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30" activeTab="2"/>
  </bookViews>
  <sheets>
    <sheet name="8-й клас" sheetId="2" r:id="rId1"/>
    <sheet name="9-й клас" sheetId="3" r:id="rId2"/>
    <sheet name="10-й клас" sheetId="4" r:id="rId3"/>
    <sheet name="11-й клас " sheetId="5" r:id="rId4"/>
  </sheets>
  <calcPr calcId="162913"/>
  <extLst>
    <ext uri="GoogleSheetsCustomDataVersion1">
      <go:sheetsCustomData xmlns:go="http://customooxmlschemas.google.com/" r:id="rId9" roundtripDataSignature="AMtx7mgl8Cl6gXKnVNzAAeAnDEsDVJCPbQ=="/>
    </ext>
  </extLst>
</workbook>
</file>

<file path=xl/calcChain.xml><?xml version="1.0" encoding="utf-8"?>
<calcChain xmlns="http://schemas.openxmlformats.org/spreadsheetml/2006/main">
  <c r="I9" i="3" l="1"/>
  <c r="K9" i="3" s="1"/>
  <c r="I21" i="3"/>
  <c r="K21" i="3" s="1"/>
  <c r="I57" i="3"/>
  <c r="I17" i="3"/>
  <c r="K17" i="3" s="1"/>
  <c r="I32" i="3"/>
  <c r="K32" i="3" s="1"/>
  <c r="I38" i="3"/>
  <c r="I11" i="3"/>
  <c r="K11" i="3" s="1"/>
  <c r="I45" i="3"/>
  <c r="I53" i="3"/>
  <c r="I31" i="3"/>
  <c r="K31" i="3" s="1"/>
  <c r="I30" i="3"/>
  <c r="K30" i="3" s="1"/>
  <c r="I6" i="3"/>
  <c r="K6" i="3" s="1"/>
  <c r="I16" i="3"/>
  <c r="K16" i="3" s="1"/>
  <c r="I19" i="3"/>
  <c r="K19" i="3" s="1"/>
  <c r="I27" i="3"/>
  <c r="K27" i="3" s="1"/>
  <c r="I52" i="3"/>
  <c r="I13" i="3"/>
  <c r="K13" i="3" s="1"/>
  <c r="I56" i="3"/>
  <c r="I39" i="3"/>
  <c r="I42" i="3"/>
  <c r="I20" i="3"/>
  <c r="K20" i="3" s="1"/>
  <c r="I10" i="3"/>
  <c r="K10" i="3" s="1"/>
  <c r="I47" i="3"/>
  <c r="I4" i="3"/>
  <c r="K4" i="3" s="1"/>
  <c r="I8" i="3"/>
  <c r="K8" i="3" s="1"/>
  <c r="I25" i="3"/>
  <c r="K25" i="3" s="1"/>
  <c r="I34" i="3"/>
  <c r="K34" i="3" s="1"/>
  <c r="I51" i="3"/>
  <c r="I37" i="3"/>
  <c r="I24" i="3"/>
  <c r="K24" i="3" s="1"/>
  <c r="I50" i="3"/>
  <c r="I54" i="3"/>
  <c r="I22" i="3"/>
  <c r="K22" i="3" s="1"/>
  <c r="I28" i="3"/>
  <c r="K28" i="3" s="1"/>
  <c r="I12" i="3"/>
  <c r="K12" i="3" s="1"/>
  <c r="I36" i="3"/>
  <c r="K36" i="3" s="1"/>
  <c r="I40" i="3"/>
  <c r="I46" i="3"/>
  <c r="I7" i="3"/>
  <c r="K7" i="3" s="1"/>
  <c r="I15" i="3"/>
  <c r="K15" i="3" s="1"/>
  <c r="I48" i="3"/>
  <c r="I29" i="3"/>
  <c r="K29" i="3" s="1"/>
  <c r="I43" i="3"/>
  <c r="I18" i="3"/>
  <c r="K18" i="3" s="1"/>
  <c r="I33" i="3"/>
  <c r="K33" i="3" s="1"/>
  <c r="I23" i="3"/>
  <c r="K23" i="3" s="1"/>
  <c r="I35" i="3"/>
  <c r="K35" i="3" s="1"/>
  <c r="I14" i="3"/>
  <c r="K14" i="3" s="1"/>
  <c r="I5" i="3"/>
  <c r="K5" i="3" s="1"/>
  <c r="I41" i="3"/>
  <c r="I49" i="3"/>
  <c r="I26" i="3"/>
  <c r="K26" i="3" s="1"/>
  <c r="I55" i="3"/>
  <c r="I44" i="3"/>
  <c r="I20" i="5"/>
  <c r="K20" i="5" s="1"/>
  <c r="I38" i="5"/>
  <c r="I32" i="5"/>
  <c r="K32" i="5" s="1"/>
  <c r="I44" i="5"/>
  <c r="I30" i="5"/>
  <c r="K30" i="5" s="1"/>
  <c r="I19" i="5"/>
  <c r="K19" i="5" s="1"/>
  <c r="I35" i="5"/>
  <c r="I17" i="5"/>
  <c r="K17" i="5" s="1"/>
  <c r="I28" i="5"/>
  <c r="K28" i="5" s="1"/>
  <c r="I49" i="5"/>
  <c r="I50" i="5"/>
  <c r="I41" i="5"/>
  <c r="I15" i="5"/>
  <c r="K15" i="5" s="1"/>
  <c r="I29" i="5"/>
  <c r="K29" i="5" s="1"/>
  <c r="I4" i="5"/>
  <c r="K4" i="5" s="1"/>
  <c r="I21" i="5"/>
  <c r="K21" i="5" s="1"/>
  <c r="I7" i="5"/>
  <c r="K7" i="5" s="1"/>
  <c r="I18" i="5"/>
  <c r="K18" i="5" s="1"/>
  <c r="I36" i="5"/>
  <c r="I40" i="5"/>
  <c r="I25" i="5"/>
  <c r="K25" i="5" s="1"/>
  <c r="I13" i="5"/>
  <c r="K13" i="5" s="1"/>
  <c r="I24" i="5"/>
  <c r="K24" i="5" s="1"/>
  <c r="I46" i="5"/>
  <c r="I27" i="5"/>
  <c r="K27" i="5" s="1"/>
  <c r="I6" i="5"/>
  <c r="K6" i="5" s="1"/>
  <c r="I5" i="5"/>
  <c r="K5" i="5" s="1"/>
  <c r="I14" i="5"/>
  <c r="K14" i="5" s="1"/>
  <c r="I48" i="5"/>
  <c r="I45" i="5"/>
  <c r="I10" i="5"/>
  <c r="K10" i="5" s="1"/>
  <c r="I8" i="5"/>
  <c r="K8" i="5" s="1"/>
  <c r="I22" i="5"/>
  <c r="K22" i="5" s="1"/>
  <c r="I12" i="5"/>
  <c r="K12" i="5" s="1"/>
  <c r="I9" i="5"/>
  <c r="K9" i="5" s="1"/>
  <c r="I47" i="5"/>
  <c r="I39" i="5"/>
  <c r="I16" i="5"/>
  <c r="K16" i="5" s="1"/>
  <c r="I23" i="5"/>
  <c r="K23" i="5" s="1"/>
  <c r="I37" i="5"/>
  <c r="I26" i="5"/>
  <c r="K26" i="5" s="1"/>
  <c r="I34" i="5"/>
  <c r="I42" i="5"/>
  <c r="I43" i="5"/>
  <c r="I31" i="5"/>
  <c r="K31" i="5" s="1"/>
  <c r="I33" i="5"/>
  <c r="K33" i="5" s="1"/>
  <c r="I11" i="5"/>
  <c r="K11" i="5" s="1"/>
  <c r="I53" i="4" l="1"/>
  <c r="I26" i="4"/>
  <c r="K26" i="4" s="1"/>
  <c r="I25" i="4"/>
  <c r="K25" i="4" s="1"/>
  <c r="I52" i="4"/>
  <c r="I16" i="4"/>
  <c r="K16" i="4" s="1"/>
  <c r="I50" i="4"/>
  <c r="I51" i="4"/>
  <c r="I45" i="4"/>
  <c r="I17" i="4"/>
  <c r="K17" i="4" s="1"/>
  <c r="I39" i="4"/>
  <c r="I4" i="4"/>
  <c r="K4" i="4" s="1"/>
  <c r="I18" i="4"/>
  <c r="K18" i="4" s="1"/>
  <c r="I27" i="4"/>
  <c r="K27" i="4" s="1"/>
  <c r="I40" i="4"/>
  <c r="I13" i="4"/>
  <c r="K13" i="4" s="1"/>
  <c r="I42" i="4"/>
  <c r="I9" i="4"/>
  <c r="K9" i="4" s="1"/>
  <c r="I14" i="4"/>
  <c r="K14" i="4" s="1"/>
  <c r="I55" i="4"/>
  <c r="I34" i="4"/>
  <c r="K34" i="4" s="1"/>
  <c r="I44" i="4"/>
  <c r="I21" i="4"/>
  <c r="K21" i="4" s="1"/>
  <c r="I36" i="4"/>
  <c r="K36" i="4" s="1"/>
  <c r="I38" i="4"/>
  <c r="I8" i="4"/>
  <c r="K8" i="4" s="1"/>
  <c r="I12" i="4"/>
  <c r="K12" i="4" s="1"/>
  <c r="I49" i="4"/>
  <c r="I30" i="4"/>
  <c r="K30" i="4" s="1"/>
  <c r="I19" i="4"/>
  <c r="K19" i="4" s="1"/>
  <c r="I15" i="4"/>
  <c r="K15" i="4" s="1"/>
  <c r="I47" i="4"/>
  <c r="I35" i="4"/>
  <c r="K35" i="4" s="1"/>
  <c r="I6" i="4"/>
  <c r="K6" i="4" s="1"/>
  <c r="I28" i="4"/>
  <c r="K28" i="4" s="1"/>
  <c r="I37" i="4"/>
  <c r="K37" i="4" s="1"/>
  <c r="I32" i="4"/>
  <c r="K32" i="4" s="1"/>
  <c r="I24" i="4"/>
  <c r="K24" i="4" s="1"/>
  <c r="I5" i="4"/>
  <c r="K5" i="4" s="1"/>
  <c r="I31" i="4"/>
  <c r="K31" i="4" s="1"/>
  <c r="I29" i="4"/>
  <c r="K29" i="4" s="1"/>
  <c r="I46" i="4"/>
  <c r="I20" i="4"/>
  <c r="K20" i="4" s="1"/>
  <c r="I10" i="4"/>
  <c r="K10" i="4" s="1"/>
  <c r="I43" i="4"/>
  <c r="I54" i="4"/>
  <c r="I7" i="4"/>
  <c r="K7" i="4" s="1"/>
  <c r="I33" i="4"/>
  <c r="K33" i="4" s="1"/>
  <c r="I23" i="4"/>
  <c r="K23" i="4" s="1"/>
  <c r="I22" i="4"/>
  <c r="K22" i="4" s="1"/>
  <c r="I11" i="4"/>
  <c r="K11" i="4" s="1"/>
  <c r="I48" i="4"/>
  <c r="I41" i="4"/>
  <c r="I15" i="2" l="1"/>
  <c r="K15" i="2" s="1"/>
  <c r="I17" i="2"/>
  <c r="K17" i="2" s="1"/>
  <c r="I40" i="2"/>
  <c r="I46" i="2"/>
  <c r="I20" i="2"/>
  <c r="K20" i="2" s="1"/>
  <c r="I22" i="2"/>
  <c r="K22" i="2" s="1"/>
  <c r="I19" i="2"/>
  <c r="K19" i="2" s="1"/>
  <c r="I28" i="2"/>
  <c r="K28" i="2" s="1"/>
  <c r="I10" i="2"/>
  <c r="K10" i="2" s="1"/>
  <c r="I27" i="2"/>
  <c r="K27" i="2" s="1"/>
  <c r="I42" i="2"/>
  <c r="I49" i="2"/>
  <c r="I36" i="2"/>
  <c r="K36" i="2" s="1"/>
  <c r="I26" i="2"/>
  <c r="K26" i="2" s="1"/>
  <c r="I34" i="2"/>
  <c r="K34" i="2" s="1"/>
  <c r="I24" i="2"/>
  <c r="K24" i="2" s="1"/>
  <c r="I21" i="2"/>
  <c r="K21" i="2" s="1"/>
  <c r="I41" i="2"/>
  <c r="I59" i="2"/>
  <c r="I29" i="2"/>
  <c r="K29" i="2" s="1"/>
  <c r="I50" i="2"/>
  <c r="I25" i="2"/>
  <c r="K25" i="2" s="1"/>
  <c r="I11" i="2"/>
  <c r="K11" i="2" s="1"/>
  <c r="I51" i="2"/>
  <c r="I47" i="2"/>
  <c r="I48" i="2"/>
  <c r="I54" i="2"/>
  <c r="I35" i="2"/>
  <c r="K35" i="2" s="1"/>
  <c r="I39" i="2"/>
  <c r="K39" i="2" s="1"/>
  <c r="I6" i="2"/>
  <c r="K6" i="2" s="1"/>
  <c r="I43" i="2"/>
  <c r="I16" i="2"/>
  <c r="K16" i="2" s="1"/>
  <c r="I13" i="2"/>
  <c r="K13" i="2" s="1"/>
  <c r="I44" i="2"/>
  <c r="I55" i="2"/>
  <c r="I31" i="2"/>
  <c r="K31" i="2" s="1"/>
  <c r="I32" i="2"/>
  <c r="K32" i="2" s="1"/>
  <c r="I9" i="2"/>
  <c r="K9" i="2" s="1"/>
  <c r="I14" i="2"/>
  <c r="K14" i="2" s="1"/>
  <c r="I7" i="2"/>
  <c r="K7" i="2" s="1"/>
  <c r="I37" i="2"/>
  <c r="K37" i="2" s="1"/>
  <c r="I5" i="2"/>
  <c r="K5" i="2" s="1"/>
  <c r="I18" i="2"/>
  <c r="K18" i="2" s="1"/>
  <c r="I33" i="2"/>
  <c r="K33" i="2" s="1"/>
  <c r="I53" i="2"/>
  <c r="I58" i="2"/>
  <c r="I12" i="2"/>
  <c r="K12" i="2" s="1"/>
  <c r="I57" i="2"/>
  <c r="I45" i="2"/>
  <c r="I38" i="2"/>
  <c r="K38" i="2" s="1"/>
  <c r="I56" i="2"/>
  <c r="I8" i="2"/>
  <c r="K8" i="2" s="1"/>
  <c r="I23" i="2"/>
  <c r="K23" i="2" s="1"/>
  <c r="I52" i="2"/>
  <c r="I4" i="2"/>
  <c r="K4" i="2" s="1"/>
  <c r="I30" i="2"/>
  <c r="K30" i="2" s="1"/>
</calcChain>
</file>

<file path=xl/sharedStrings.xml><?xml version="1.0" encoding="utf-8"?>
<sst xmlns="http://schemas.openxmlformats.org/spreadsheetml/2006/main" count="854" uniqueCount="458">
  <si>
    <t>№</t>
  </si>
  <si>
    <t>Прізвище, ім’я та по батькові учня</t>
  </si>
  <si>
    <t>Заклад освіти</t>
  </si>
  <si>
    <t>Клас</t>
  </si>
  <si>
    <t>Прізвище, ім’я та по батькові вчителя, який підготував учня</t>
  </si>
  <si>
    <t>Аудіювання</t>
  </si>
  <si>
    <t>Читання</t>
  </si>
  <si>
    <t>Письмо</t>
  </si>
  <si>
    <t>Сума балів</t>
  </si>
  <si>
    <t>Місце</t>
  </si>
  <si>
    <t>Говоріння</t>
  </si>
  <si>
    <t>ПРОТОКОЛ</t>
  </si>
  <si>
    <t>перевірки робіт учасників ІІ етапу Всеукраїнської олімпіади з англійської мови 2024-2025 н.р.</t>
  </si>
  <si>
    <t>Єременко Еріка Юріївна</t>
  </si>
  <si>
    <t>Іскра Дар’я Олегівна</t>
  </si>
  <si>
    <t>Голубенко Каміла Олексіївна</t>
  </si>
  <si>
    <t>Гришан Ксенія Андріївна</t>
  </si>
  <si>
    <t>Доброгодина Анна Анатоліївна</t>
  </si>
  <si>
    <t>Киришова Олена Олександрівна</t>
  </si>
  <si>
    <t>Козик Марина Сергіївна</t>
  </si>
  <si>
    <t>Кубович Віра Сергіївна</t>
  </si>
  <si>
    <t>Мрих Каміла Андріївна</t>
  </si>
  <si>
    <t>Пастушина Тимофій Васильович</t>
  </si>
  <si>
    <t>Путкарадзе Роман Романович</t>
  </si>
  <si>
    <t>Радецька Єлизавета Андріївна</t>
  </si>
  <si>
    <t>Рибінський Іван Максимович</t>
  </si>
  <si>
    <t>Севастьянов Іван Андрійович</t>
  </si>
  <si>
    <t>Селецька Софія Федорівна</t>
  </si>
  <si>
    <t>Сисоєв Гліб Юрійович</t>
  </si>
  <si>
    <t>Шерстка Аліка Ігорівна</t>
  </si>
  <si>
    <t>Андрощук Богдана Олександрівна</t>
  </si>
  <si>
    <t>Бейтельман Емма Яківна</t>
  </si>
  <si>
    <t>Бражевський Владислав Віталійович</t>
  </si>
  <si>
    <t>Вальчук Богдан Олегович</t>
  </si>
  <si>
    <t>Вертипорох Софія Володимирівна</t>
  </si>
  <si>
    <t>Галіцька Олександра Ігорівна</t>
  </si>
  <si>
    <t>Глушак Артем Сергійович</t>
  </si>
  <si>
    <t>Гнатюк Сергій Сергійович</t>
  </si>
  <si>
    <t>Гордова Лілія Дмитрівна</t>
  </si>
  <si>
    <t>Григоренко Максим Сергійович</t>
  </si>
  <si>
    <t>Денисенко Анісія Костянтинівна</t>
  </si>
  <si>
    <t>Жураковська Валерія Дмитрівна</t>
  </si>
  <si>
    <t>Заверуха Микола Юрійович</t>
  </si>
  <si>
    <t>Казимир Марія Олександрівна</t>
  </si>
  <si>
    <t>Конотопенко Анна Андріївна</t>
  </si>
  <si>
    <t>Кравчук Анна Ігорівна</t>
  </si>
  <si>
    <t>Кривешко Софія Сергіїївна</t>
  </si>
  <si>
    <t>Кривонос Вікторія Володимирівна</t>
  </si>
  <si>
    <t>Кузьменко Поліна Євгеніївна</t>
  </si>
  <si>
    <t>Лукасевич Дарина Олександівна</t>
  </si>
  <si>
    <t>Макаров Арсеній Андрійович</t>
  </si>
  <si>
    <t>Московко Андрій Юрійович</t>
  </si>
  <si>
    <t>Мукоід Дмитро Дмитрович</t>
  </si>
  <si>
    <t>Нікітенко Анна Едуардівна</t>
  </si>
  <si>
    <t>Окулова Софія Олегівна</t>
  </si>
  <si>
    <t>Попова Валерія Миколаївна</t>
  </si>
  <si>
    <t>Попова Катерина Сергіївна</t>
  </si>
  <si>
    <t>Прокопчук Анастасія Богданівна</t>
  </si>
  <si>
    <t>Сілко Артем Ярославович</t>
  </si>
  <si>
    <t>Саулко Ірина Миколаївна</t>
  </si>
  <si>
    <t>Сеник Дар'я Миколаївна</t>
  </si>
  <si>
    <t>Супрун Олександр Володимирович</t>
  </si>
  <si>
    <t>Ткачук Марія Ярославівна</t>
  </si>
  <si>
    <t>Фіяло Вероніка Сергіївна</t>
  </si>
  <si>
    <t>Цімбаліст Дар`я Максимівна</t>
  </si>
  <si>
    <t>Ялимов Серефим Михайлович</t>
  </si>
  <si>
    <t>Янголь Анна Олегівна</t>
  </si>
  <si>
    <t>Николаєнко Віталіна Віталіївна</t>
  </si>
  <si>
    <t>Лісниченко Мілана Олександрівна</t>
  </si>
  <si>
    <t>Комунальний заклад «Вінницький ліцей №15»</t>
  </si>
  <si>
    <t>Комунальний заклад «Вінницький ліцей №33»</t>
  </si>
  <si>
    <t>Комунальний заклад «Вінницький ліцей №12»</t>
  </si>
  <si>
    <t>Комунальний заклад «Вінницький ліцей №23»</t>
  </si>
  <si>
    <t>Комунальний заклад «Вінницький гуманітарний ліцей №1 імені М.І.Пирогова»</t>
  </si>
  <si>
    <t>Комунальний заклад «Вінницький технічний ліцей»</t>
  </si>
  <si>
    <t>Комунальний заклад «Вінницький ліцей №14»</t>
  </si>
  <si>
    <t>Комунальний заклад «Вінницький ліцей №27»</t>
  </si>
  <si>
    <t>Комунальний заклад «Вінницький ліцей №31»</t>
  </si>
  <si>
    <t>Комунальний заклад «Вінницький ліцей №29»</t>
  </si>
  <si>
    <t>Приватний дитиноцентричний заклад загальної середньої освіти І-ІІІ ступенів «Хаб Скул»</t>
  </si>
  <si>
    <t>Комунальний заклад «Вінницький ліцей №35»</t>
  </si>
  <si>
    <t>Комунальний заклад Подільський науково-технічний ліцей для обдарованої молоді</t>
  </si>
  <si>
    <t>Комунальний заклад «Вінницький ліцей №22»</t>
  </si>
  <si>
    <t>Комунальний заклад «Вінницький ліцей №20»</t>
  </si>
  <si>
    <t>Комунальний заклад «Вінницький ліцей № 7 ім. Олександра Сухомовського»</t>
  </si>
  <si>
    <t>Комунальний заклад «Вінницький фізико-математичний ліцей №17»</t>
  </si>
  <si>
    <t>Комунальний заклад «Вінницький ліцей №18»</t>
  </si>
  <si>
    <t>Комунальний заклад «Вінницький ліцей №34»</t>
  </si>
  <si>
    <t>Комунальний заклад «Вінницький ліцей №13»</t>
  </si>
  <si>
    <t>Комунальний заклад «Вінницька гімназія №24»</t>
  </si>
  <si>
    <t>Комунальний заклад «Вінницький ліцей №32»</t>
  </si>
  <si>
    <t>Комунальний заклад «Вінницький ліцей №2»</t>
  </si>
  <si>
    <t>Комунальний заклад «Вінницький ліцей №11»</t>
  </si>
  <si>
    <t>Комунальний заклад «Стадницька гімназія Вінницького району Вінницької області»</t>
  </si>
  <si>
    <t>Комунальний заклад «Вінницький ліцей №8»</t>
  </si>
  <si>
    <t>Комунальний заклад «Вінницький ліцей №16»</t>
  </si>
  <si>
    <t>Комунальний заклад «Вінницький ліцей №21»</t>
  </si>
  <si>
    <t>Комунальний заклад «Вінницький ліцей №30 імені Тараса Шевченка»</t>
  </si>
  <si>
    <t>Приватний заклад Вінницький ліцей АМАДЕЯ</t>
  </si>
  <si>
    <t>Приватний заклад ВІЛЛА СКУЛ</t>
  </si>
  <si>
    <t>Вінницька приватна гімназія «Дельфін»</t>
  </si>
  <si>
    <t>Горовенко Тетяна Петрівна</t>
  </si>
  <si>
    <t>Богач Світлана Михайлівна</t>
  </si>
  <si>
    <t>Родомська Наталія Миколаївна</t>
  </si>
  <si>
    <t>Писаренко Марина Олександрівна</t>
  </si>
  <si>
    <t>Дуніна Наталія Олександрівна</t>
  </si>
  <si>
    <t>Киналь Анна Юріївна</t>
  </si>
  <si>
    <t>Хільченко Оксана Валентинівна</t>
  </si>
  <si>
    <t>Левчук Юлія Миколаївна</t>
  </si>
  <si>
    <t>Чабанюк Тетяна Петрівна</t>
  </si>
  <si>
    <t>Рибанюк Оксана Іванівна</t>
  </si>
  <si>
    <t>Бондар Юрій Святославович</t>
  </si>
  <si>
    <t>Липовська Анжела Юріївна</t>
  </si>
  <si>
    <t>Захаревич Наталія Василівна</t>
  </si>
  <si>
    <t>Мережко Тетяна Василівна</t>
  </si>
  <si>
    <t>Коротаєва Лариса Іванівна</t>
  </si>
  <si>
    <t>Зарицька Ірина Анатоліївна</t>
  </si>
  <si>
    <t>Бойчук Валентина Федорівна</t>
  </si>
  <si>
    <t>Коломійчук Інна Михайлівна</t>
  </si>
  <si>
    <t>Заверуха Олена Василівна</t>
  </si>
  <si>
    <t>Суліменко Віолетта Олегівна</t>
  </si>
  <si>
    <t>Данилюк Ольга Анатоліївна</t>
  </si>
  <si>
    <t>Тернавець Валентина Степанівна</t>
  </si>
  <si>
    <t>Титоренко Олена Степанівна</t>
  </si>
  <si>
    <t>Семенюк Ірина Юріївна</t>
  </si>
  <si>
    <t>УгрюмоваТетяна Леонідівна</t>
  </si>
  <si>
    <t>Король Тетяна Іванівна</t>
  </si>
  <si>
    <t>Столяревська Свіітлана Миколаївна</t>
  </si>
  <si>
    <t>Пачос Вікторія Федорівна</t>
  </si>
  <si>
    <t>Заєць Ольга Петрівна</t>
  </si>
  <si>
    <t>Іщук Марина Іванівна</t>
  </si>
  <si>
    <t>Юденко Вікторія Іванівна</t>
  </si>
  <si>
    <t>Кухарець Олена Олегівна</t>
  </si>
  <si>
    <t>Клопотун Наталія Федорівна</t>
  </si>
  <si>
    <t>Слободянюк Ірина Сергіївна</t>
  </si>
  <si>
    <t>Лавренюк Світлана Василівна</t>
  </si>
  <si>
    <t>Репінецька Валентина Леонардівна</t>
  </si>
  <si>
    <t>Григоренко Алла Василівна</t>
  </si>
  <si>
    <t>Горобець Марина Григорівна</t>
  </si>
  <si>
    <t>Пастух Тетяна Петрівна</t>
  </si>
  <si>
    <t>Побірська Інна Володимирівна</t>
  </si>
  <si>
    <t>Носенко Ірина Володимирівна</t>
  </si>
  <si>
    <t>Мазур Анна Василівна</t>
  </si>
  <si>
    <t>Терлецька Інна Василівна</t>
  </si>
  <si>
    <t>Волинець Наталія Іванівна</t>
  </si>
  <si>
    <t>Оліховська Аліса Павлівна</t>
  </si>
  <si>
    <t>Темнюк Ольга Василівна</t>
  </si>
  <si>
    <t>Брунь Юлія Іванівна</t>
  </si>
  <si>
    <t>Сурсаєв Володимир Юрійович</t>
  </si>
  <si>
    <t>Хомина Анастасія Андріївна</t>
  </si>
  <si>
    <t>Білоусова Меланія Ігорівна</t>
  </si>
  <si>
    <t>Багрій Вікторія Андріївна</t>
  </si>
  <si>
    <t>Жучинський Анатолій Васильович</t>
  </si>
  <si>
    <t>Кошельник Діана Миколаївна</t>
  </si>
  <si>
    <t>Краснокутський Лука Геннадійович</t>
  </si>
  <si>
    <t>Луцишина Ніка Олександрівна</t>
  </si>
  <si>
    <t>Мельник Павло Олександрович</t>
  </si>
  <si>
    <t>Морозенко Андрій Олександрович</t>
  </si>
  <si>
    <t>Поляруш Вікторія Юріївна</t>
  </si>
  <si>
    <t>Прігунова Марія Олексіївна</t>
  </si>
  <si>
    <t>Сердюкова Альона Русланівна</t>
  </si>
  <si>
    <t>Тат'янчук Софія Петрівна</t>
  </si>
  <si>
    <t>Берегович Артем Анатолійович</t>
  </si>
  <si>
    <t>Благій Єгор Вячеславович</t>
  </si>
  <si>
    <t>Бондар Ева Андріївна</t>
  </si>
  <si>
    <t>Гелета Катерина Михайлівна</t>
  </si>
  <si>
    <t>Глушкова Юлія Вікторівна</t>
  </si>
  <si>
    <t>Деревянко Марк Юрійович</t>
  </si>
  <si>
    <t>Жмуцька Вікторія Олександрівна</t>
  </si>
  <si>
    <t>Журухіна Емілія Володимирівна</t>
  </si>
  <si>
    <t>Климчук Андрій Едуардович</t>
  </si>
  <si>
    <t>Коваленко Поліна Максимівна</t>
  </si>
  <si>
    <t>Кот Каріна Андріївна</t>
  </si>
  <si>
    <t>Кроха Дмитро Максимович</t>
  </si>
  <si>
    <t>Лебедь Іванна Романівна</t>
  </si>
  <si>
    <t>Мазуніна Анна В`ячеславівна</t>
  </si>
  <si>
    <t>Майсон Владислава Вікторівна</t>
  </si>
  <si>
    <t>Маковійчук Іванна Вікторівна</t>
  </si>
  <si>
    <t>Музика Катерина Андріївна</t>
  </si>
  <si>
    <t>Мухіна Дарія Олексіївна</t>
  </si>
  <si>
    <t>Назаров Руслан Андрійович</t>
  </si>
  <si>
    <t>Одинець Софія Сергіївна</t>
  </si>
  <si>
    <t>Ольштинська Ольга Сергіївна</t>
  </si>
  <si>
    <t>Оніщук Вікторія Олександрівна</t>
  </si>
  <si>
    <t>Пасічнюк Лілія Андріївна</t>
  </si>
  <si>
    <t>Побережець Ярослав Вікторович</t>
  </si>
  <si>
    <t>Подолянець Емілія Олегівна</t>
  </si>
  <si>
    <t>Поперечна Поліна Володимирівна</t>
  </si>
  <si>
    <t>Радудік Ірина Юріївна</t>
  </si>
  <si>
    <t>Савишена Марія Олександрівна</t>
  </si>
  <si>
    <t>Сердюк Тетяна Андріївна</t>
  </si>
  <si>
    <t>Слободянюк Анжеліка Вікторівна</t>
  </si>
  <si>
    <t>Сотська Юлія Євгенівна</t>
  </si>
  <si>
    <t>Спіркін Артем Євгенович</t>
  </si>
  <si>
    <t>Стадник Анна Дмитрівна</t>
  </si>
  <si>
    <t>Сташко Вікторія Олегівна</t>
  </si>
  <si>
    <t>Терещенко Марія Андріївна</t>
  </si>
  <si>
    <t>Томашевський Андрій Олександрович</t>
  </si>
  <si>
    <t>Федорович Ульяна Дмитрівна</t>
  </si>
  <si>
    <t>Фрідман Аліса Олександрівна</t>
  </si>
  <si>
    <t>Чорноморець Сергій Вячеславович</t>
  </si>
  <si>
    <t>Комунальний заклад «Вінницький ліцей №10»</t>
  </si>
  <si>
    <t>Приватний заклад «Навчально-виховний комплекс «Школа АІСТ»: Центр розвитку дитини – загальноосвітня школа І-ІІІ ступенів»</t>
  </si>
  <si>
    <t>Комунальний заклад «Вінницький ліцей №36»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</si>
  <si>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</si>
  <si>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№9»</t>
  </si>
  <si>
    <t>Білавич Жанна Вікторівна</t>
  </si>
  <si>
    <t>Мила Ольга Павлівна</t>
  </si>
  <si>
    <t>Швець Анна Геннадіївна</t>
  </si>
  <si>
    <t>Збронська Ірина Іванівна</t>
  </si>
  <si>
    <t>Дубова Софія Олександрівна</t>
  </si>
  <si>
    <t>Мілінчук Наталія Михайлівна</t>
  </si>
  <si>
    <t>Сидоренко Наталія Анатоліївна</t>
  </si>
  <si>
    <t>Пясецька Людмила Василівна</t>
  </si>
  <si>
    <t>Тодавчич Людмила Станіславівна</t>
  </si>
  <si>
    <t>Панібратюк Лариса Ігорівна</t>
  </si>
  <si>
    <t>Постемська Тетяна Петрівна</t>
  </si>
  <si>
    <t>Журавель Тетяна Андріївна</t>
  </si>
  <si>
    <t>Крушельницька Ольга Олександрівна</t>
  </si>
  <si>
    <t>Яворська Тетяна Володимирівна</t>
  </si>
  <si>
    <t>Грязнова Лілія Станіславівна</t>
  </si>
  <si>
    <t>Климчук Наталія Іванівна</t>
  </si>
  <si>
    <t>Мельник Олександра Юріївна</t>
  </si>
  <si>
    <t>Савченко Лілія Анатоліївна</t>
  </si>
  <si>
    <t>Тарнавська Валентина Михайлівна</t>
  </si>
  <si>
    <t>Долгіх Інна Олександрівна</t>
  </si>
  <si>
    <t>Коваленко Жанна Валентинівна</t>
  </si>
  <si>
    <t>Бойко Валентина Олександрівна</t>
  </si>
  <si>
    <t>Горбатюк Надія Іванівна</t>
  </si>
  <si>
    <t>Гончарук Інна Іванівна</t>
  </si>
  <si>
    <t>Деркач Олена Володимирівна</t>
  </si>
  <si>
    <t>Злотник Наталія Володимирівна</t>
  </si>
  <si>
    <t>Сівакова Ольга Святославівна</t>
  </si>
  <si>
    <t>Балакір Анастасія Леонідівна</t>
  </si>
  <si>
    <t>Зарічна Софія Андріївна</t>
  </si>
  <si>
    <t>Коваленко Аріна Віталіївна</t>
  </si>
  <si>
    <t>Нікітішина Евеліна Андріївна</t>
  </si>
  <si>
    <t>Назарчук Назар Сергійович</t>
  </si>
  <si>
    <t>Байло Віктор Михайлович</t>
  </si>
  <si>
    <t>Горзуєва Анна Андріївна</t>
  </si>
  <si>
    <t>Заводян Віктор Олександрович</t>
  </si>
  <si>
    <t>Загоруй Діана Дмитрівна</t>
  </si>
  <si>
    <t>Кириленко Світлана Сергіївна</t>
  </si>
  <si>
    <t>Ковальова Вероніка Андріївна</t>
  </si>
  <si>
    <t>Козловська Ольга Андріївна</t>
  </si>
  <si>
    <t>Лапіна Марія Олексіївна</t>
  </si>
  <si>
    <t>Москаленко Вікторія Олександрівна</t>
  </si>
  <si>
    <t>Надуваний Богдан Романович</t>
  </si>
  <si>
    <t>Порохова Єва Віталіївна</t>
  </si>
  <si>
    <t>Якимчук Сергій Ігорович</t>
  </si>
  <si>
    <t>Яременко Юлія Ігорівна</t>
  </si>
  <si>
    <t>Іванюк Софія Вадимівна</t>
  </si>
  <si>
    <t>Бездітна Марія Іванівна</t>
  </si>
  <si>
    <t>Береза Мар'яна Павлівна</t>
  </si>
  <si>
    <t>Гелюта Марічка Миколаївна</t>
  </si>
  <si>
    <t>Голубєва Юлія Ігорівна</t>
  </si>
  <si>
    <t>Голяк Софія Вікторівна</t>
  </si>
  <si>
    <t>Граф Ангеліна Сергіївна</t>
  </si>
  <si>
    <t>Гречко Анастасія Андріївна</t>
  </si>
  <si>
    <t>Зелена Анастасія Олександрівна</t>
  </si>
  <si>
    <t>Каблучко Лілія Віталіївна</t>
  </si>
  <si>
    <t>Ковальчук Соломія Сергіївна</t>
  </si>
  <si>
    <t>Козар Владислава Сергіївна</t>
  </si>
  <si>
    <t>Кривогубченко Анастасія Денисіівна</t>
  </si>
  <si>
    <t>Кухарець Анастасія Олександрівна</t>
  </si>
  <si>
    <t>Лукашенко Кіра Ігорівна</t>
  </si>
  <si>
    <t>Мазур Марія Сергіївна</t>
  </si>
  <si>
    <t>Насталенко Софія Іванівна</t>
  </si>
  <si>
    <t>Новіцький Ельдар Олександрович</t>
  </si>
  <si>
    <t>Огородник Олег Вадимович</t>
  </si>
  <si>
    <t>Орленко Дмитро Олександрович</t>
  </si>
  <si>
    <t>Пальчак Каріна Євгеніївна</t>
  </si>
  <si>
    <t>Ремарчук Анна Олександрівна</t>
  </si>
  <si>
    <t>Сауляк Максим Тарасович</t>
  </si>
  <si>
    <t>Смакота Віталія В'ячеславівна</t>
  </si>
  <si>
    <t>Ступакевич Юлія Анатоліївна</t>
  </si>
  <si>
    <t>Тютюнник Тетяна Василівна</t>
  </si>
  <si>
    <t>Фігурська Валерія Анатоліївна</t>
  </si>
  <si>
    <t>Фальштинська Ярослава Мирославівна</t>
  </si>
  <si>
    <t>Чорток Вероніка Іванівна</t>
  </si>
  <si>
    <t>Шевчук Дарина Андріївна</t>
  </si>
  <si>
    <t>Шевчук Ярина Володимирівна</t>
  </si>
  <si>
    <t>Шмаль Аліна Дем'янівна</t>
  </si>
  <si>
    <t>Щербина Маряна Валентинівна</t>
  </si>
  <si>
    <t>Комунальний заклад «Писарівський ліцей Вінницького району Вінницької області»</t>
  </si>
  <si>
    <t>ДНЗ "Вище професійне училище №7 м. Вінниці"</t>
  </si>
  <si>
    <t>Пославська Інна Іванівна</t>
  </si>
  <si>
    <t>Прокопчук Алла Геннадіївна</t>
  </si>
  <si>
    <t>Ганопольський Олександр Семенович</t>
  </si>
  <si>
    <t>Шмоняк Маріанна Ігорівна</t>
  </si>
  <si>
    <t>Мальська Діна Миколаївна</t>
  </si>
  <si>
    <t>Голотюк Валентина Леонідівна</t>
  </si>
  <si>
    <t>Шимчук Лілія Юріївна</t>
  </si>
  <si>
    <t>Барська Ольга Борисівна</t>
  </si>
  <si>
    <t>Мельник Леся Михайлівна</t>
  </si>
  <si>
    <t>Олексюк Наталія Василівна</t>
  </si>
  <si>
    <t>Новікова Наталія Петрівна</t>
  </si>
  <si>
    <t>Дребот Тетяна Борисівна</t>
  </si>
  <si>
    <t>Ковальчук Лариса Григорівна</t>
  </si>
  <si>
    <t>Хуторна Наталія Володимирівна</t>
  </si>
  <si>
    <t>Кравченко Наталія Григорівна</t>
  </si>
  <si>
    <t>Джулай Тетяна Володимирівна</t>
  </si>
  <si>
    <t>Гринь Аліна Олегівна</t>
  </si>
  <si>
    <t>Потатуєв Руслан Сергійович</t>
  </si>
  <si>
    <t>Войтюк Людмила Василівна</t>
  </si>
  <si>
    <t>Очеретна Людмила Володимирівна</t>
  </si>
  <si>
    <t>Пшелуцька Людмила Олександрівна</t>
  </si>
  <si>
    <t>Розуман Катерина Василівна</t>
  </si>
  <si>
    <t>Антонова Вікторія Анатоліївна</t>
  </si>
  <si>
    <t>Охота Лариса Михайлівна</t>
  </si>
  <si>
    <t>Садовська Марина Володимирівна</t>
  </si>
  <si>
    <t>Фіщук Світлана Петрівна</t>
  </si>
  <si>
    <t>Кушнір Ярина Євгеніївна</t>
  </si>
  <si>
    <t>Таужнянський Тимофій Ігорович</t>
  </si>
  <si>
    <t>Індик Артем Валерійович</t>
  </si>
  <si>
    <t>Анпілова Аріна Тарасівна</t>
  </si>
  <si>
    <t>Балдуха Єва Олександрівна</t>
  </si>
  <si>
    <t>Бойко Діана Ростиславівна</t>
  </si>
  <si>
    <t>Гота Ульяна Олексіївна</t>
  </si>
  <si>
    <t>Добровольська Дар'я Юріївна</t>
  </si>
  <si>
    <t>Дусанюк Андрій Олександрович</t>
  </si>
  <si>
    <t>Зуєва Вєра Максимівна</t>
  </si>
  <si>
    <t>Півкозак Михайло Павлович</t>
  </si>
  <si>
    <t>Самойленко Сергій Вячеславович</t>
  </si>
  <si>
    <t>Семикопенко Олександра Андріївна</t>
  </si>
  <si>
    <t>Сокирук Єлизавета Віталіївна</t>
  </si>
  <si>
    <t>Шимков Ярослав Юрійович</t>
  </si>
  <si>
    <t>Івашин Костянтин Володимирович</t>
  </si>
  <si>
    <t>Ізваріна Дар’я Костянтинівна</t>
  </si>
  <si>
    <t>Андронійчук Крістіна Романівна</t>
  </si>
  <si>
    <t>Баранович Марія Євгенівна</t>
  </si>
  <si>
    <t>Богач Вероніка Богданівна</t>
  </si>
  <si>
    <t>Богун Софія Дмитрівна</t>
  </si>
  <si>
    <t>Буткова Єлизавета Денисівна</t>
  </si>
  <si>
    <t>Бучинська Анастасія Василівна</t>
  </si>
  <si>
    <t>Вініченко Анастасія Сергіївна</t>
  </si>
  <si>
    <t>Вальдшмідт Артем Володимирович</t>
  </si>
  <si>
    <t>Волинчук Ярослав Ілліч</t>
  </si>
  <si>
    <t>Герасимов Олександр Вікторович</t>
  </si>
  <si>
    <t>Гордійчук Георгій Олегович</t>
  </si>
  <si>
    <t>Грабова Марія Володимирівна</t>
  </si>
  <si>
    <t>Гумен Марія Дем'янівна</t>
  </si>
  <si>
    <t>Етоков Нікіта Ігорович</t>
  </si>
  <si>
    <t>Ковтун Ернест Едуардович</t>
  </si>
  <si>
    <t>Козачук Анна Юріївна</t>
  </si>
  <si>
    <t>Любчак Юрій Романович</t>
  </si>
  <si>
    <t>Мельничук Юлія Русланівна</t>
  </si>
  <si>
    <t>Мисливий Орест Петрович</t>
  </si>
  <si>
    <t>Остапович Ярослав Ярославович</t>
  </si>
  <si>
    <t>Островська Діана Володимирівна</t>
  </si>
  <si>
    <t>Поліщук Марія Леонідівна</t>
  </si>
  <si>
    <t>Почтар Іванна Анатоліївна</t>
  </si>
  <si>
    <t>Романєєва Софія Олександрівна</t>
  </si>
  <si>
    <t>Романенко Анна Володимирівна</t>
  </si>
  <si>
    <t>Хаткевич Ніколь Іванівна</t>
  </si>
  <si>
    <t>Черниш Олег Андрійович</t>
  </si>
  <si>
    <t>Шиляєв Денис Євгенійович</t>
  </si>
  <si>
    <t>Язовицька Марія Євгенівна</t>
  </si>
  <si>
    <t>Яковлева Ксенія Вікторівна</t>
  </si>
  <si>
    <t>Польський ліцей гуманітарних наук та інформаційних технологій ім. Януша Корчака</t>
  </si>
  <si>
    <t>Галушко Лариса Василівна</t>
  </si>
  <si>
    <t>Дзюба Людмила Сергіївна</t>
  </si>
  <si>
    <t>Потребенко Світлана Михайлівна</t>
  </si>
  <si>
    <t>Федорів Олена Ігорівна</t>
  </si>
  <si>
    <t>Жураковська Ольга Миколаївна</t>
  </si>
  <si>
    <t>Верета Ірина Олегівна</t>
  </si>
  <si>
    <t>Шаповал Наталія Ігорівна</t>
  </si>
  <si>
    <t>Семенюк Оксана Вікторівна</t>
  </si>
  <si>
    <t>Добровольська Лариса Дмитрівна</t>
  </si>
  <si>
    <t>Ладиняк Олександр Стефанович</t>
  </si>
  <si>
    <t>Томчук Марина Сергіївна</t>
  </si>
  <si>
    <t>Бірецька Лілія Сергіївна</t>
  </si>
  <si>
    <t>Яблочнікова Лариса Аркадіївна</t>
  </si>
  <si>
    <t>Клименко Оксана Петрівна</t>
  </si>
  <si>
    <t>Кравченко Вікторія Олександрівна</t>
  </si>
  <si>
    <t>Шевченко Наталя Іванівна</t>
  </si>
  <si>
    <t>Божок Наталія Володимирівна</t>
  </si>
  <si>
    <t>Мельник Наталія Петрівна</t>
  </si>
  <si>
    <t>Печенюк Вікторія Андріївна</t>
  </si>
  <si>
    <t>Шевчук Андрій Сергійович</t>
  </si>
  <si>
    <t>Комунальний заклад «Вінницький ліцей №4»</t>
  </si>
  <si>
    <t>І</t>
  </si>
  <si>
    <t>ІІ</t>
  </si>
  <si>
    <t>ІІІ</t>
  </si>
  <si>
    <t>Члени журі</t>
  </si>
  <si>
    <t>Пославська І.І.</t>
  </si>
  <si>
    <t>Розуман К.В.</t>
  </si>
  <si>
    <t>Бабюк І.Ю.</t>
  </si>
  <si>
    <t>Мельник Л.М.</t>
  </si>
  <si>
    <t>Король Т.І.</t>
  </si>
  <si>
    <t>Мальська Д.М.</t>
  </si>
  <si>
    <t>Гайдаєнко Т.О.</t>
  </si>
  <si>
    <t>Джулай Т.В.</t>
  </si>
  <si>
    <t>Притолюк Н.П.</t>
  </si>
  <si>
    <t>Липовська А.Ю.</t>
  </si>
  <si>
    <t>Панібратюк Л.І.</t>
  </si>
  <si>
    <t>Білавич Ж.В.</t>
  </si>
  <si>
    <t>Кульбаба А. С.</t>
  </si>
  <si>
    <t>Комунальний заклад «Вінницький ліцей №3»</t>
  </si>
  <si>
    <t xml:space="preserve">Тарнавська В.М. </t>
  </si>
  <si>
    <t>Жиле Л.І.</t>
  </si>
  <si>
    <t>Матвієнко Л.О.</t>
  </si>
  <si>
    <t xml:space="preserve">Івашкевич О.О. </t>
  </si>
  <si>
    <t>Шевчук О.А.</t>
  </si>
  <si>
    <t>Галушко Л.В.</t>
  </si>
  <si>
    <t>Кудінова О.С.</t>
  </si>
  <si>
    <t>Барська О.Б.</t>
  </si>
  <si>
    <t>Суліменко В.О.</t>
  </si>
  <si>
    <t>Мережко Т.В.</t>
  </si>
  <si>
    <t>Пачос В.Ф.</t>
  </si>
  <si>
    <t>Грязнова Л.С.</t>
  </si>
  <si>
    <t>Сташкевич І.А.</t>
  </si>
  <si>
    <t>Олексюк Н.В.</t>
  </si>
  <si>
    <t>Тернавець В.С.</t>
  </si>
  <si>
    <t>Шмоняк М.І</t>
  </si>
  <si>
    <t>Комунальний заклад «Вінницький гімназія №24»</t>
  </si>
  <si>
    <t xml:space="preserve">Члени журі </t>
  </si>
  <si>
    <t>Ольхович І.А.</t>
  </si>
  <si>
    <t>Гарник А.А.</t>
  </si>
  <si>
    <t>Семенюк І.Ю.</t>
  </si>
  <si>
    <t>Ряполова С.Б.</t>
  </si>
  <si>
    <t>Вестлунд Т.С.</t>
  </si>
  <si>
    <t>Колеснік Г.М.</t>
  </si>
  <si>
    <t>Писаренко М.О.</t>
  </si>
  <si>
    <t>Злотник Н.В.</t>
  </si>
  <si>
    <t>Верета І.О.</t>
  </si>
  <si>
    <t>Горбатюк О.В.</t>
  </si>
  <si>
    <t>Угрюмова Т.Л.</t>
  </si>
  <si>
    <t>Горобець М.Г.</t>
  </si>
  <si>
    <t>Лавренюк С.В.</t>
  </si>
  <si>
    <t>Дячинська В.В.</t>
  </si>
  <si>
    <t>Іщенко Ю.О.</t>
  </si>
  <si>
    <t>Рибанюк О.І.</t>
  </si>
  <si>
    <t>Чверкун І.В.</t>
  </si>
  <si>
    <t>Бугайчук Л.В.</t>
  </si>
  <si>
    <t>Юденко В.І.</t>
  </si>
  <si>
    <t>Мазур А.В.</t>
  </si>
  <si>
    <t>Хільченко О.В.</t>
  </si>
  <si>
    <t>Заверуха О.В.</t>
  </si>
  <si>
    <t>Яремко Л.В.</t>
  </si>
  <si>
    <t>Іванчіхіна І.Б.</t>
  </si>
  <si>
    <t>Сівакова О.С.</t>
  </si>
  <si>
    <t>Побірська І.В.</t>
  </si>
  <si>
    <t>Гончарук І.І.</t>
  </si>
  <si>
    <t>Бондар Ю.С.</t>
  </si>
  <si>
    <t>Базарова  Т.А.</t>
  </si>
  <si>
    <t>Комунальний заклад «Вінницький ліцей № 18»</t>
  </si>
  <si>
    <t>Комунальний заклад «Вінницький ліцей № 14»</t>
  </si>
  <si>
    <t>Комунальний заклад «Вінницький ліцей № 22»</t>
  </si>
  <si>
    <t>Комунальний заклад «Вінницький ліцей № 31»</t>
  </si>
  <si>
    <t>Комунальний заклад «Вінницький ліцей № 35»</t>
  </si>
  <si>
    <t>Комунальний заклад «Вінницький ліцей № 2»</t>
  </si>
  <si>
    <t>Комунальний заклад «Вінницький ліцей № 9»</t>
  </si>
  <si>
    <t>Комунальний заклад «Вінницький ліцей № 12»</t>
  </si>
  <si>
    <t>Комунальний заклад «Вінницький ліцей № 36»</t>
  </si>
  <si>
    <t>Комунальний заклад «Вінницький ліцей № 8»</t>
  </si>
  <si>
    <t>Комунальний заклад «Вінницький ліцей №30»</t>
  </si>
  <si>
    <t>Комунальний заклад «Вінницький ліцей № 33»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</si>
</sst>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rgb="FFBDD6EE"/>
      </patternFill>
    </fill>
    <fill>
      <patternFill patternType="solid">
        <fgColor theme="8" tint="0.79998168889431442"/>
        <bgColor rgb="FFFFE598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BDD6E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FFE598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" fillId="6" borderId="1" xfId="0" applyFont="1" applyFill="1" applyBorder="1" applyAlignment="1"/>
    <xf numFmtId="0" fontId="2" fillId="8" borderId="1" xfId="0" applyFont="1" applyFill="1" applyBorder="1" applyAlignment="1" applyProtection="1">
      <alignment vertical="top" wrapText="1"/>
    </xf>
    <xf numFmtId="0" fontId="2" fillId="8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 applyProtection="1">
      <alignment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vertical="top" wrapText="1"/>
    </xf>
    <xf numFmtId="0" fontId="2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 applyProtection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vertical="top"/>
    </xf>
    <xf numFmtId="0" fontId="2" fillId="8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vertical="top"/>
    </xf>
    <xf numFmtId="0" fontId="1" fillId="8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2" fontId="2" fillId="8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 applyProtection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 wrapText="1"/>
    </xf>
    <xf numFmtId="0" fontId="2" fillId="10" borderId="1" xfId="0" applyFont="1" applyFill="1" applyBorder="1" applyAlignment="1" applyProtection="1">
      <alignment vertical="top" wrapText="1"/>
    </xf>
    <xf numFmtId="0" fontId="2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/>
    </xf>
    <xf numFmtId="0" fontId="2" fillId="10" borderId="1" xfId="0" applyFont="1" applyFill="1" applyBorder="1" applyAlignment="1">
      <alignment vertical="top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vertical="top"/>
    </xf>
    <xf numFmtId="0" fontId="1" fillId="13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 applyProtection="1">
      <alignment horizontal="left" vertical="top" wrapText="1"/>
    </xf>
    <xf numFmtId="0" fontId="2" fillId="0" borderId="5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1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2" fillId="0" borderId="9" xfId="0" applyFont="1" applyBorder="1" applyAlignment="1">
      <alignment vertical="top" wrapText="1"/>
    </xf>
    <xf numFmtId="0" fontId="2" fillId="1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0" fontId="2" fillId="10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 applyProtection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9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 applyProtection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 applyProtection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7" borderId="1" xfId="0" applyFont="1" applyFill="1" applyBorder="1" applyAlignment="1" applyProtection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6"/>
  <sheetViews>
    <sheetView topLeftCell="A25" workbookViewId="0">
      <selection activeCell="E78" sqref="E78"/>
    </sheetView>
  </sheetViews>
  <sheetFormatPr defaultColWidth="14.42578125" defaultRowHeight="18.75" x14ac:dyDescent="0.3"/>
  <cols>
    <col min="1" max="1" width="6.5703125" style="32" customWidth="1"/>
    <col min="2" max="2" width="43.42578125" style="32" customWidth="1"/>
    <col min="3" max="3" width="54.7109375" style="44" customWidth="1"/>
    <col min="4" max="4" width="14.85546875" style="1" customWidth="1"/>
    <col min="5" max="5" width="38.28515625" style="2" customWidth="1"/>
    <col min="6" max="6" width="13.42578125" style="1" customWidth="1"/>
    <col min="7" max="7" width="12.28515625" style="5" customWidth="1"/>
    <col min="8" max="9" width="11.7109375" style="8" customWidth="1"/>
    <col min="10" max="10" width="14" style="5" customWidth="1"/>
    <col min="11" max="11" width="13" style="1" customWidth="1"/>
    <col min="12" max="12" width="12.85546875" style="5" customWidth="1"/>
    <col min="13" max="20" width="7.5703125" style="1" customWidth="1"/>
    <col min="21" max="25" width="12.5703125" style="1" customWidth="1"/>
    <col min="26" max="16384" width="14.42578125" style="1"/>
  </cols>
  <sheetData>
    <row r="1" spans="1:25" x14ac:dyDescent="0.3">
      <c r="C1" s="39" t="s">
        <v>11</v>
      </c>
    </row>
    <row r="2" spans="1:25" x14ac:dyDescent="0.3">
      <c r="B2" s="34" t="s">
        <v>12</v>
      </c>
      <c r="C2" s="39"/>
      <c r="D2" s="13"/>
      <c r="E2" s="12"/>
    </row>
    <row r="3" spans="1:25" s="5" customFormat="1" ht="56.25" x14ac:dyDescent="0.3">
      <c r="A3" s="35" t="s">
        <v>0</v>
      </c>
      <c r="B3" s="35" t="s">
        <v>1</v>
      </c>
      <c r="C3" s="3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/>
      <c r="J3" s="4" t="s">
        <v>10</v>
      </c>
      <c r="K3" s="72" t="s">
        <v>8</v>
      </c>
      <c r="L3" s="11" t="s">
        <v>9</v>
      </c>
    </row>
    <row r="4" spans="1:25" s="18" customFormat="1" ht="37.5" x14ac:dyDescent="0.3">
      <c r="A4" s="37">
        <v>1</v>
      </c>
      <c r="B4" s="36" t="s">
        <v>14</v>
      </c>
      <c r="C4" s="40" t="s">
        <v>70</v>
      </c>
      <c r="D4" s="19">
        <v>8</v>
      </c>
      <c r="E4" s="36" t="s">
        <v>102</v>
      </c>
      <c r="F4" s="20">
        <v>28.5</v>
      </c>
      <c r="G4" s="19">
        <v>25.5</v>
      </c>
      <c r="H4" s="21">
        <v>28.25</v>
      </c>
      <c r="I4" s="22">
        <f t="shared" ref="I4" si="0">SUM(F4:H4)</f>
        <v>82.25</v>
      </c>
      <c r="J4" s="19">
        <v>29</v>
      </c>
      <c r="K4" s="19">
        <f t="shared" ref="K4:K39" si="1">I4+J4</f>
        <v>111.25</v>
      </c>
      <c r="L4" s="19" t="s">
        <v>381</v>
      </c>
    </row>
    <row r="5" spans="1:25" s="18" customFormat="1" ht="37.5" x14ac:dyDescent="0.3">
      <c r="A5" s="37">
        <v>2</v>
      </c>
      <c r="B5" s="36" t="s">
        <v>27</v>
      </c>
      <c r="C5" s="40" t="s">
        <v>73</v>
      </c>
      <c r="D5" s="19">
        <v>8</v>
      </c>
      <c r="E5" s="36" t="s">
        <v>105</v>
      </c>
      <c r="F5" s="20">
        <v>28.5</v>
      </c>
      <c r="G5" s="19">
        <v>25.5</v>
      </c>
      <c r="H5" s="21">
        <v>27.75</v>
      </c>
      <c r="I5" s="22">
        <f t="shared" ref="I5:I36" si="2">SUM(F5:H5)</f>
        <v>81.75</v>
      </c>
      <c r="J5" s="23">
        <v>29</v>
      </c>
      <c r="K5" s="19">
        <f t="shared" si="1"/>
        <v>110.75</v>
      </c>
      <c r="L5" s="23" t="s">
        <v>382</v>
      </c>
    </row>
    <row r="6" spans="1:25" s="27" customFormat="1" ht="37.5" x14ac:dyDescent="0.3">
      <c r="A6" s="37">
        <v>3</v>
      </c>
      <c r="B6" s="36" t="s">
        <v>39</v>
      </c>
      <c r="C6" s="40" t="s">
        <v>81</v>
      </c>
      <c r="D6" s="19">
        <v>8</v>
      </c>
      <c r="E6" s="36" t="s">
        <v>124</v>
      </c>
      <c r="F6" s="20">
        <v>25.5</v>
      </c>
      <c r="G6" s="23">
        <v>27</v>
      </c>
      <c r="H6" s="22">
        <v>29.75</v>
      </c>
      <c r="I6" s="22">
        <f t="shared" si="2"/>
        <v>82.25</v>
      </c>
      <c r="J6" s="23">
        <v>28</v>
      </c>
      <c r="K6" s="19">
        <f t="shared" si="1"/>
        <v>110.25</v>
      </c>
      <c r="L6" s="23" t="s">
        <v>382</v>
      </c>
      <c r="M6" s="25"/>
      <c r="N6" s="25"/>
      <c r="O6" s="25"/>
      <c r="P6" s="25"/>
      <c r="Q6" s="25"/>
      <c r="R6" s="25"/>
      <c r="S6" s="25"/>
      <c r="T6" s="25"/>
      <c r="U6" s="26"/>
      <c r="V6" s="26"/>
      <c r="W6" s="26"/>
      <c r="X6" s="26"/>
      <c r="Y6" s="26"/>
    </row>
    <row r="7" spans="1:25" s="18" customFormat="1" ht="37.5" x14ac:dyDescent="0.3">
      <c r="A7" s="37">
        <v>4</v>
      </c>
      <c r="B7" s="36" t="s">
        <v>29</v>
      </c>
      <c r="C7" s="40" t="s">
        <v>73</v>
      </c>
      <c r="D7" s="19">
        <v>8</v>
      </c>
      <c r="E7" s="36" t="s">
        <v>114</v>
      </c>
      <c r="F7" s="20">
        <v>28.5</v>
      </c>
      <c r="G7" s="19">
        <v>24</v>
      </c>
      <c r="H7" s="21">
        <v>28.75</v>
      </c>
      <c r="I7" s="22">
        <f t="shared" si="2"/>
        <v>81.25</v>
      </c>
      <c r="J7" s="23">
        <v>27</v>
      </c>
      <c r="K7" s="19">
        <f t="shared" si="1"/>
        <v>108.25</v>
      </c>
      <c r="L7" s="23" t="s">
        <v>382</v>
      </c>
      <c r="M7" s="20"/>
      <c r="N7" s="20"/>
      <c r="O7" s="20"/>
      <c r="P7" s="20"/>
      <c r="Q7" s="20"/>
      <c r="R7" s="20"/>
      <c r="S7" s="20"/>
      <c r="T7" s="20"/>
      <c r="U7" s="24"/>
      <c r="V7" s="24"/>
      <c r="W7" s="24"/>
      <c r="X7" s="24"/>
      <c r="Y7" s="24"/>
    </row>
    <row r="8" spans="1:25" s="18" customFormat="1" ht="37.5" x14ac:dyDescent="0.3">
      <c r="A8" s="37">
        <v>5</v>
      </c>
      <c r="B8" s="36" t="s">
        <v>17</v>
      </c>
      <c r="C8" s="40" t="s">
        <v>73</v>
      </c>
      <c r="D8" s="19">
        <v>8</v>
      </c>
      <c r="E8" s="36" t="s">
        <v>105</v>
      </c>
      <c r="F8" s="20">
        <v>28.5</v>
      </c>
      <c r="G8" s="23">
        <v>25.5</v>
      </c>
      <c r="H8" s="22">
        <v>24.75</v>
      </c>
      <c r="I8" s="22">
        <f t="shared" si="2"/>
        <v>78.75</v>
      </c>
      <c r="J8" s="19">
        <v>29</v>
      </c>
      <c r="K8" s="19">
        <f t="shared" si="1"/>
        <v>107.75</v>
      </c>
      <c r="L8" s="19" t="s">
        <v>382</v>
      </c>
      <c r="M8" s="20"/>
      <c r="N8" s="20"/>
      <c r="O8" s="20"/>
      <c r="P8" s="20"/>
      <c r="Q8" s="20"/>
      <c r="R8" s="20"/>
      <c r="S8" s="20"/>
      <c r="T8" s="20"/>
      <c r="U8" s="24"/>
      <c r="V8" s="24"/>
      <c r="W8" s="24"/>
      <c r="X8" s="24"/>
      <c r="Y8" s="24"/>
    </row>
    <row r="9" spans="1:25" s="18" customFormat="1" x14ac:dyDescent="0.3">
      <c r="A9" s="37">
        <v>6</v>
      </c>
      <c r="B9" s="36" t="s">
        <v>31</v>
      </c>
      <c r="C9" s="40" t="s">
        <v>380</v>
      </c>
      <c r="D9" s="19">
        <v>8</v>
      </c>
      <c r="E9" s="36" t="s">
        <v>116</v>
      </c>
      <c r="F9" s="20">
        <v>25.5</v>
      </c>
      <c r="G9" s="19">
        <v>24</v>
      </c>
      <c r="H9" s="21">
        <v>28.25</v>
      </c>
      <c r="I9" s="22">
        <f t="shared" si="2"/>
        <v>77.75</v>
      </c>
      <c r="J9" s="23">
        <v>30</v>
      </c>
      <c r="K9" s="19">
        <f t="shared" si="1"/>
        <v>107.75</v>
      </c>
      <c r="L9" s="23" t="s">
        <v>382</v>
      </c>
      <c r="M9" s="20"/>
      <c r="N9" s="20"/>
      <c r="O9" s="20"/>
      <c r="P9" s="20"/>
      <c r="Q9" s="20"/>
      <c r="R9" s="20"/>
      <c r="S9" s="20"/>
      <c r="T9" s="20"/>
      <c r="U9" s="24"/>
      <c r="V9" s="24"/>
      <c r="W9" s="24"/>
      <c r="X9" s="24"/>
      <c r="Y9" s="24"/>
    </row>
    <row r="10" spans="1:25" s="18" customFormat="1" x14ac:dyDescent="0.3">
      <c r="A10" s="37">
        <v>7</v>
      </c>
      <c r="B10" s="37" t="s">
        <v>60</v>
      </c>
      <c r="C10" s="41" t="s">
        <v>91</v>
      </c>
      <c r="D10" s="19">
        <v>8</v>
      </c>
      <c r="E10" s="38" t="s">
        <v>140</v>
      </c>
      <c r="F10" s="24">
        <v>30</v>
      </c>
      <c r="G10" s="23">
        <v>28.5</v>
      </c>
      <c r="H10" s="22">
        <v>22.25</v>
      </c>
      <c r="I10" s="22">
        <f t="shared" si="2"/>
        <v>80.75</v>
      </c>
      <c r="J10" s="23">
        <v>26</v>
      </c>
      <c r="K10" s="19">
        <f t="shared" si="1"/>
        <v>106.75</v>
      </c>
      <c r="L10" s="23" t="s">
        <v>383</v>
      </c>
      <c r="M10" s="20"/>
      <c r="N10" s="20"/>
      <c r="O10" s="20"/>
      <c r="P10" s="20"/>
      <c r="Q10" s="20"/>
      <c r="R10" s="20"/>
      <c r="S10" s="20"/>
      <c r="T10" s="20"/>
      <c r="U10" s="24"/>
      <c r="V10" s="24"/>
      <c r="W10" s="24"/>
      <c r="X10" s="24"/>
      <c r="Y10" s="24"/>
    </row>
    <row r="11" spans="1:25" s="18" customFormat="1" ht="37.5" x14ac:dyDescent="0.3">
      <c r="A11" s="37">
        <v>8</v>
      </c>
      <c r="B11" s="36" t="s">
        <v>46</v>
      </c>
      <c r="C11" s="40" t="s">
        <v>73</v>
      </c>
      <c r="D11" s="19">
        <v>8</v>
      </c>
      <c r="E11" s="36" t="s">
        <v>114</v>
      </c>
      <c r="F11" s="24">
        <v>30</v>
      </c>
      <c r="G11" s="23">
        <v>28.5</v>
      </c>
      <c r="H11" s="22">
        <v>20.25</v>
      </c>
      <c r="I11" s="22">
        <f t="shared" si="2"/>
        <v>78.75</v>
      </c>
      <c r="J11" s="23">
        <v>27</v>
      </c>
      <c r="K11" s="19">
        <f t="shared" si="1"/>
        <v>105.75</v>
      </c>
      <c r="L11" s="23" t="s">
        <v>383</v>
      </c>
      <c r="M11" s="20"/>
      <c r="N11" s="20"/>
      <c r="O11" s="20"/>
      <c r="P11" s="20"/>
      <c r="Q11" s="20"/>
      <c r="R11" s="20"/>
      <c r="S11" s="20"/>
      <c r="T11" s="20"/>
      <c r="U11" s="24"/>
      <c r="V11" s="24"/>
      <c r="W11" s="24"/>
      <c r="X11" s="24"/>
      <c r="Y11" s="24"/>
    </row>
    <row r="12" spans="1:25" s="18" customFormat="1" ht="37.5" x14ac:dyDescent="0.3">
      <c r="A12" s="37">
        <v>9</v>
      </c>
      <c r="B12" s="36" t="s">
        <v>22</v>
      </c>
      <c r="C12" s="40" t="s">
        <v>77</v>
      </c>
      <c r="D12" s="19">
        <v>8</v>
      </c>
      <c r="E12" s="36" t="s">
        <v>109</v>
      </c>
      <c r="F12" s="24">
        <v>30</v>
      </c>
      <c r="G12" s="23">
        <v>21</v>
      </c>
      <c r="H12" s="22">
        <v>28.5</v>
      </c>
      <c r="I12" s="22">
        <f t="shared" si="2"/>
        <v>79.5</v>
      </c>
      <c r="J12" s="19">
        <v>26</v>
      </c>
      <c r="K12" s="19">
        <f t="shared" si="1"/>
        <v>105.5</v>
      </c>
      <c r="L12" s="23" t="s">
        <v>383</v>
      </c>
      <c r="M12" s="20"/>
      <c r="N12" s="20"/>
      <c r="O12" s="20"/>
      <c r="P12" s="20"/>
      <c r="Q12" s="20"/>
      <c r="R12" s="20"/>
      <c r="S12" s="20"/>
      <c r="T12" s="20"/>
      <c r="U12" s="24"/>
      <c r="V12" s="24"/>
      <c r="W12" s="24"/>
      <c r="X12" s="24"/>
      <c r="Y12" s="24"/>
    </row>
    <row r="13" spans="1:25" s="18" customFormat="1" ht="37.5" x14ac:dyDescent="0.3">
      <c r="A13" s="37">
        <v>10</v>
      </c>
      <c r="B13" s="36" t="s">
        <v>36</v>
      </c>
      <c r="C13" s="40" t="s">
        <v>84</v>
      </c>
      <c r="D13" s="19">
        <v>8</v>
      </c>
      <c r="E13" s="36" t="s">
        <v>121</v>
      </c>
      <c r="F13" s="24">
        <v>30</v>
      </c>
      <c r="G13" s="23">
        <v>25.5</v>
      </c>
      <c r="H13" s="22">
        <v>22</v>
      </c>
      <c r="I13" s="22">
        <f t="shared" si="2"/>
        <v>77.5</v>
      </c>
      <c r="J13" s="23">
        <v>26</v>
      </c>
      <c r="K13" s="19">
        <f t="shared" si="1"/>
        <v>103.5</v>
      </c>
      <c r="L13" s="23" t="s">
        <v>383</v>
      </c>
      <c r="M13" s="20"/>
      <c r="N13" s="20"/>
      <c r="O13" s="20"/>
      <c r="P13" s="20"/>
      <c r="Q13" s="20"/>
      <c r="R13" s="20"/>
      <c r="S13" s="20"/>
      <c r="T13" s="20"/>
      <c r="U13" s="24"/>
      <c r="V13" s="24"/>
      <c r="W13" s="24"/>
      <c r="X13" s="24"/>
      <c r="Y13" s="24"/>
    </row>
    <row r="14" spans="1:25" s="18" customFormat="1" ht="37.5" x14ac:dyDescent="0.3">
      <c r="A14" s="37">
        <v>11</v>
      </c>
      <c r="B14" s="36" t="s">
        <v>30</v>
      </c>
      <c r="C14" s="40" t="s">
        <v>80</v>
      </c>
      <c r="D14" s="19">
        <v>8</v>
      </c>
      <c r="E14" s="36" t="s">
        <v>115</v>
      </c>
      <c r="F14" s="24">
        <v>30</v>
      </c>
      <c r="G14" s="23">
        <v>24</v>
      </c>
      <c r="H14" s="22">
        <v>23</v>
      </c>
      <c r="I14" s="22">
        <f t="shared" si="2"/>
        <v>77</v>
      </c>
      <c r="J14" s="23">
        <v>26</v>
      </c>
      <c r="K14" s="19">
        <f t="shared" si="1"/>
        <v>103</v>
      </c>
      <c r="L14" s="23" t="s">
        <v>383</v>
      </c>
      <c r="M14" s="20"/>
      <c r="N14" s="20"/>
      <c r="O14" s="20"/>
      <c r="P14" s="20"/>
      <c r="Q14" s="20"/>
      <c r="R14" s="20"/>
      <c r="S14" s="20"/>
      <c r="T14" s="20"/>
      <c r="U14" s="24"/>
      <c r="V14" s="24"/>
      <c r="W14" s="24"/>
      <c r="X14" s="24"/>
      <c r="Y14" s="24"/>
    </row>
    <row r="15" spans="1:25" s="18" customFormat="1" ht="24.75" customHeight="1" x14ac:dyDescent="0.3">
      <c r="A15" s="37">
        <v>12</v>
      </c>
      <c r="B15" s="38" t="s">
        <v>68</v>
      </c>
      <c r="C15" s="41" t="s">
        <v>100</v>
      </c>
      <c r="D15" s="19">
        <v>8</v>
      </c>
      <c r="E15" s="38" t="s">
        <v>146</v>
      </c>
      <c r="F15" s="24">
        <v>28.5</v>
      </c>
      <c r="G15" s="23">
        <v>27</v>
      </c>
      <c r="H15" s="22">
        <v>22.75</v>
      </c>
      <c r="I15" s="22">
        <f t="shared" si="2"/>
        <v>78.25</v>
      </c>
      <c r="J15" s="23">
        <v>23</v>
      </c>
      <c r="K15" s="19">
        <f t="shared" si="1"/>
        <v>101.25</v>
      </c>
      <c r="L15" s="23" t="s">
        <v>383</v>
      </c>
      <c r="M15" s="20"/>
      <c r="N15" s="20"/>
      <c r="O15" s="20"/>
      <c r="P15" s="20"/>
      <c r="Q15" s="20"/>
      <c r="R15" s="20"/>
      <c r="S15" s="20"/>
      <c r="T15" s="20"/>
      <c r="U15" s="24"/>
      <c r="V15" s="24"/>
      <c r="W15" s="24"/>
      <c r="X15" s="24"/>
      <c r="Y15" s="24"/>
    </row>
    <row r="16" spans="1:25" s="18" customFormat="1" ht="37.5" x14ac:dyDescent="0.3">
      <c r="A16" s="37">
        <v>13</v>
      </c>
      <c r="B16" s="36" t="s">
        <v>37</v>
      </c>
      <c r="C16" s="40" t="s">
        <v>85</v>
      </c>
      <c r="D16" s="19">
        <v>8</v>
      </c>
      <c r="E16" s="36" t="s">
        <v>122</v>
      </c>
      <c r="F16" s="24">
        <v>28.5</v>
      </c>
      <c r="G16" s="23">
        <v>25.5</v>
      </c>
      <c r="H16" s="22">
        <v>23.75</v>
      </c>
      <c r="I16" s="22">
        <f t="shared" si="2"/>
        <v>77.75</v>
      </c>
      <c r="J16" s="23">
        <v>23</v>
      </c>
      <c r="K16" s="19">
        <f t="shared" si="1"/>
        <v>100.75</v>
      </c>
      <c r="L16" s="23" t="s">
        <v>383</v>
      </c>
      <c r="M16" s="20"/>
      <c r="N16" s="20"/>
      <c r="O16" s="20"/>
      <c r="P16" s="20"/>
      <c r="Q16" s="20"/>
      <c r="R16" s="20"/>
      <c r="S16" s="20"/>
      <c r="T16" s="20"/>
      <c r="U16" s="24"/>
      <c r="V16" s="24"/>
      <c r="W16" s="24"/>
      <c r="X16" s="24"/>
      <c r="Y16" s="24"/>
    </row>
    <row r="17" spans="1:25" s="18" customFormat="1" ht="26.25" customHeight="1" x14ac:dyDescent="0.3">
      <c r="A17" s="37">
        <v>14</v>
      </c>
      <c r="B17" s="37" t="s">
        <v>67</v>
      </c>
      <c r="C17" s="41" t="s">
        <v>100</v>
      </c>
      <c r="D17" s="19">
        <v>8</v>
      </c>
      <c r="E17" s="38" t="s">
        <v>146</v>
      </c>
      <c r="F17" s="24">
        <v>27</v>
      </c>
      <c r="G17" s="23">
        <v>19.5</v>
      </c>
      <c r="H17" s="22">
        <v>28.25</v>
      </c>
      <c r="I17" s="22">
        <f t="shared" si="2"/>
        <v>74.75</v>
      </c>
      <c r="J17" s="23">
        <v>26</v>
      </c>
      <c r="K17" s="19">
        <f t="shared" si="1"/>
        <v>100.75</v>
      </c>
      <c r="L17" s="23" t="s">
        <v>383</v>
      </c>
      <c r="M17" s="20"/>
      <c r="N17" s="20"/>
      <c r="O17" s="20"/>
      <c r="P17" s="20"/>
      <c r="Q17" s="20"/>
      <c r="R17" s="20"/>
      <c r="S17" s="20"/>
      <c r="T17" s="20"/>
      <c r="U17" s="24"/>
      <c r="V17" s="24"/>
      <c r="W17" s="24"/>
      <c r="X17" s="24"/>
      <c r="Y17" s="24"/>
    </row>
    <row r="18" spans="1:25" s="18" customFormat="1" ht="37.5" x14ac:dyDescent="0.3">
      <c r="A18" s="37">
        <v>15</v>
      </c>
      <c r="B18" s="36" t="s">
        <v>26</v>
      </c>
      <c r="C18" s="40" t="s">
        <v>74</v>
      </c>
      <c r="D18" s="19">
        <v>8</v>
      </c>
      <c r="E18" s="36" t="s">
        <v>112</v>
      </c>
      <c r="F18" s="20">
        <v>16.5</v>
      </c>
      <c r="G18" s="19">
        <v>25.5</v>
      </c>
      <c r="H18" s="21">
        <v>29.75</v>
      </c>
      <c r="I18" s="22">
        <f t="shared" si="2"/>
        <v>71.75</v>
      </c>
      <c r="J18" s="23">
        <v>29</v>
      </c>
      <c r="K18" s="19">
        <f t="shared" si="1"/>
        <v>100.75</v>
      </c>
      <c r="L18" s="23" t="s">
        <v>383</v>
      </c>
      <c r="M18" s="20"/>
      <c r="N18" s="20"/>
      <c r="O18" s="20"/>
      <c r="P18" s="20"/>
      <c r="Q18" s="20"/>
      <c r="R18" s="20"/>
      <c r="S18" s="20"/>
      <c r="T18" s="20"/>
      <c r="U18" s="24"/>
      <c r="V18" s="24"/>
      <c r="W18" s="24"/>
      <c r="X18" s="24"/>
      <c r="Y18" s="24"/>
    </row>
    <row r="19" spans="1:25" s="18" customFormat="1" ht="37.5" x14ac:dyDescent="0.3">
      <c r="A19" s="37">
        <v>16</v>
      </c>
      <c r="B19" s="37" t="s">
        <v>62</v>
      </c>
      <c r="C19" s="41" t="s">
        <v>71</v>
      </c>
      <c r="D19" s="19">
        <v>8</v>
      </c>
      <c r="E19" s="38" t="s">
        <v>142</v>
      </c>
      <c r="F19" s="24">
        <v>28.5</v>
      </c>
      <c r="G19" s="23">
        <v>22.5</v>
      </c>
      <c r="H19" s="22">
        <v>21.25</v>
      </c>
      <c r="I19" s="22">
        <f t="shared" si="2"/>
        <v>72.25</v>
      </c>
      <c r="J19" s="23">
        <v>25</v>
      </c>
      <c r="K19" s="19">
        <f t="shared" si="1"/>
        <v>97.25</v>
      </c>
      <c r="L19" s="23"/>
      <c r="M19" s="20"/>
      <c r="N19" s="20"/>
      <c r="O19" s="20"/>
      <c r="P19" s="20"/>
      <c r="Q19" s="20"/>
      <c r="R19" s="20"/>
      <c r="S19" s="20"/>
      <c r="T19" s="20"/>
      <c r="U19" s="24"/>
      <c r="V19" s="24"/>
      <c r="W19" s="24"/>
      <c r="X19" s="24"/>
      <c r="Y19" s="24"/>
    </row>
    <row r="20" spans="1:25" s="18" customFormat="1" ht="37.5" x14ac:dyDescent="0.3">
      <c r="A20" s="37">
        <v>17</v>
      </c>
      <c r="B20" s="37" t="s">
        <v>64</v>
      </c>
      <c r="C20" s="41" t="s">
        <v>90</v>
      </c>
      <c r="D20" s="19">
        <v>8</v>
      </c>
      <c r="E20" s="38" t="s">
        <v>143</v>
      </c>
      <c r="F20" s="24">
        <v>27</v>
      </c>
      <c r="G20" s="23">
        <v>19.5</v>
      </c>
      <c r="H20" s="22">
        <v>25.75</v>
      </c>
      <c r="I20" s="22">
        <f t="shared" si="2"/>
        <v>72.25</v>
      </c>
      <c r="J20" s="23">
        <v>25</v>
      </c>
      <c r="K20" s="19">
        <f t="shared" si="1"/>
        <v>97.25</v>
      </c>
      <c r="L20" s="23"/>
      <c r="M20" s="20"/>
      <c r="N20" s="20"/>
      <c r="O20" s="20"/>
      <c r="P20" s="20"/>
      <c r="Q20" s="20"/>
      <c r="R20" s="20"/>
      <c r="S20" s="20"/>
      <c r="T20" s="20"/>
      <c r="U20" s="24"/>
      <c r="V20" s="24"/>
      <c r="W20" s="24"/>
      <c r="X20" s="24"/>
      <c r="Y20" s="24"/>
    </row>
    <row r="21" spans="1:25" s="18" customFormat="1" ht="37.5" x14ac:dyDescent="0.3">
      <c r="A21" s="37">
        <v>18</v>
      </c>
      <c r="B21" s="36" t="s">
        <v>52</v>
      </c>
      <c r="C21" s="40" t="s">
        <v>83</v>
      </c>
      <c r="D21" s="19">
        <v>8</v>
      </c>
      <c r="E21" s="36" t="s">
        <v>134</v>
      </c>
      <c r="F21" s="20">
        <v>27</v>
      </c>
      <c r="G21" s="19">
        <v>27</v>
      </c>
      <c r="H21" s="21">
        <v>20</v>
      </c>
      <c r="I21" s="22">
        <f t="shared" si="2"/>
        <v>74</v>
      </c>
      <c r="J21" s="23">
        <v>23</v>
      </c>
      <c r="K21" s="19">
        <f t="shared" si="1"/>
        <v>97</v>
      </c>
      <c r="L21" s="23"/>
      <c r="M21" s="20"/>
      <c r="N21" s="20"/>
      <c r="O21" s="20"/>
      <c r="P21" s="20"/>
      <c r="Q21" s="20"/>
      <c r="R21" s="20"/>
      <c r="S21" s="20"/>
      <c r="T21" s="20"/>
      <c r="U21" s="24"/>
      <c r="V21" s="24"/>
      <c r="W21" s="24"/>
      <c r="X21" s="24"/>
      <c r="Y21" s="24"/>
    </row>
    <row r="22" spans="1:25" s="18" customFormat="1" ht="37.5" x14ac:dyDescent="0.3">
      <c r="A22" s="37">
        <v>19</v>
      </c>
      <c r="B22" s="37" t="s">
        <v>63</v>
      </c>
      <c r="C22" s="41" t="s">
        <v>76</v>
      </c>
      <c r="D22" s="19">
        <v>8</v>
      </c>
      <c r="E22" s="38" t="s">
        <v>108</v>
      </c>
      <c r="F22" s="24">
        <v>28.5</v>
      </c>
      <c r="G22" s="23">
        <v>22.5</v>
      </c>
      <c r="H22" s="22">
        <v>23.5</v>
      </c>
      <c r="I22" s="22">
        <f t="shared" si="2"/>
        <v>74.5</v>
      </c>
      <c r="J22" s="23">
        <v>22</v>
      </c>
      <c r="K22" s="19">
        <f t="shared" si="1"/>
        <v>96.5</v>
      </c>
      <c r="L22" s="23"/>
      <c r="M22" s="20"/>
      <c r="N22" s="20"/>
      <c r="O22" s="20"/>
      <c r="P22" s="20"/>
      <c r="Q22" s="20"/>
      <c r="R22" s="20"/>
      <c r="S22" s="20"/>
      <c r="T22" s="20"/>
      <c r="U22" s="24"/>
      <c r="V22" s="24"/>
      <c r="W22" s="24"/>
      <c r="X22" s="24"/>
      <c r="Y22" s="24"/>
    </row>
    <row r="23" spans="1:25" s="18" customFormat="1" ht="37.5" x14ac:dyDescent="0.3">
      <c r="A23" s="37">
        <v>20</v>
      </c>
      <c r="B23" s="36" t="s">
        <v>16</v>
      </c>
      <c r="C23" s="40" t="s">
        <v>72</v>
      </c>
      <c r="D23" s="19">
        <v>8</v>
      </c>
      <c r="E23" s="36" t="s">
        <v>104</v>
      </c>
      <c r="F23" s="20">
        <v>27</v>
      </c>
      <c r="G23" s="23">
        <v>25.5</v>
      </c>
      <c r="H23" s="22">
        <v>18.75</v>
      </c>
      <c r="I23" s="22">
        <f t="shared" si="2"/>
        <v>71.25</v>
      </c>
      <c r="J23" s="19">
        <v>25</v>
      </c>
      <c r="K23" s="19">
        <f t="shared" si="1"/>
        <v>96.25</v>
      </c>
      <c r="L23" s="19"/>
      <c r="M23" s="20"/>
      <c r="N23" s="20"/>
      <c r="O23" s="20"/>
      <c r="P23" s="20"/>
      <c r="Q23" s="20"/>
      <c r="R23" s="20"/>
      <c r="S23" s="20"/>
      <c r="T23" s="20"/>
      <c r="U23" s="24"/>
      <c r="V23" s="24"/>
      <c r="W23" s="24"/>
      <c r="X23" s="24"/>
      <c r="Y23" s="24"/>
    </row>
    <row r="24" spans="1:25" s="18" customFormat="1" ht="37.5" x14ac:dyDescent="0.3">
      <c r="A24" s="37">
        <v>21</v>
      </c>
      <c r="B24" s="36" t="s">
        <v>53</v>
      </c>
      <c r="C24" s="40" t="s">
        <v>83</v>
      </c>
      <c r="D24" s="19">
        <v>8</v>
      </c>
      <c r="E24" s="36" t="s">
        <v>134</v>
      </c>
      <c r="F24" s="20">
        <v>27</v>
      </c>
      <c r="G24" s="19">
        <v>28.5</v>
      </c>
      <c r="H24" s="21">
        <v>21.5</v>
      </c>
      <c r="I24" s="22">
        <f t="shared" si="2"/>
        <v>77</v>
      </c>
      <c r="J24" s="23">
        <v>19</v>
      </c>
      <c r="K24" s="19">
        <f t="shared" si="1"/>
        <v>96</v>
      </c>
      <c r="L24" s="23"/>
      <c r="M24" s="20"/>
      <c r="N24" s="20"/>
      <c r="O24" s="20"/>
      <c r="P24" s="20"/>
      <c r="Q24" s="20"/>
      <c r="R24" s="20"/>
      <c r="S24" s="20"/>
      <c r="T24" s="20"/>
      <c r="U24" s="24"/>
      <c r="V24" s="24"/>
      <c r="W24" s="24"/>
      <c r="X24" s="24"/>
      <c r="Y24" s="24"/>
    </row>
    <row r="25" spans="1:25" s="18" customFormat="1" ht="37.5" x14ac:dyDescent="0.3">
      <c r="A25" s="37">
        <v>22</v>
      </c>
      <c r="B25" s="36" t="s">
        <v>47</v>
      </c>
      <c r="C25" s="40" t="s">
        <v>70</v>
      </c>
      <c r="D25" s="19">
        <v>8</v>
      </c>
      <c r="E25" s="36" t="s">
        <v>129</v>
      </c>
      <c r="F25" s="20">
        <v>28.5</v>
      </c>
      <c r="G25" s="23">
        <v>25.5</v>
      </c>
      <c r="H25" s="22">
        <v>19</v>
      </c>
      <c r="I25" s="22">
        <f t="shared" si="2"/>
        <v>73</v>
      </c>
      <c r="J25" s="23">
        <v>23</v>
      </c>
      <c r="K25" s="19">
        <f t="shared" si="1"/>
        <v>96</v>
      </c>
      <c r="L25" s="23"/>
      <c r="M25" s="20"/>
      <c r="N25" s="20"/>
      <c r="O25" s="20"/>
      <c r="P25" s="20"/>
      <c r="Q25" s="20"/>
      <c r="R25" s="20"/>
      <c r="S25" s="20"/>
      <c r="T25" s="20"/>
      <c r="U25" s="24"/>
      <c r="V25" s="24"/>
      <c r="W25" s="24"/>
      <c r="X25" s="24"/>
      <c r="Y25" s="24"/>
    </row>
    <row r="26" spans="1:25" s="18" customFormat="1" ht="37.5" x14ac:dyDescent="0.3">
      <c r="A26" s="37">
        <v>23</v>
      </c>
      <c r="B26" s="37" t="s">
        <v>55</v>
      </c>
      <c r="C26" s="41" t="s">
        <v>72</v>
      </c>
      <c r="D26" s="19">
        <v>8</v>
      </c>
      <c r="E26" s="38" t="s">
        <v>136</v>
      </c>
      <c r="F26" s="24">
        <v>30</v>
      </c>
      <c r="G26" s="23">
        <v>22.5</v>
      </c>
      <c r="H26" s="22">
        <v>24.25</v>
      </c>
      <c r="I26" s="22">
        <f t="shared" si="2"/>
        <v>76.75</v>
      </c>
      <c r="J26" s="23">
        <v>19</v>
      </c>
      <c r="K26" s="19">
        <f t="shared" si="1"/>
        <v>95.75</v>
      </c>
      <c r="L26" s="23"/>
      <c r="M26" s="20"/>
      <c r="N26" s="20"/>
      <c r="O26" s="20"/>
      <c r="P26" s="20"/>
      <c r="Q26" s="20"/>
      <c r="R26" s="20"/>
      <c r="S26" s="20"/>
      <c r="T26" s="20"/>
      <c r="U26" s="24"/>
      <c r="V26" s="24"/>
      <c r="W26" s="24"/>
      <c r="X26" s="24"/>
      <c r="Y26" s="24"/>
    </row>
    <row r="27" spans="1:25" s="18" customFormat="1" ht="37.5" x14ac:dyDescent="0.3">
      <c r="A27" s="37">
        <v>24</v>
      </c>
      <c r="B27" s="37" t="s">
        <v>59</v>
      </c>
      <c r="C27" s="41" t="s">
        <v>97</v>
      </c>
      <c r="D27" s="19">
        <v>8</v>
      </c>
      <c r="E27" s="38" t="s">
        <v>139</v>
      </c>
      <c r="F27" s="24">
        <v>27</v>
      </c>
      <c r="G27" s="23">
        <v>22.5</v>
      </c>
      <c r="H27" s="22">
        <v>22.25</v>
      </c>
      <c r="I27" s="22">
        <f t="shared" si="2"/>
        <v>71.75</v>
      </c>
      <c r="J27" s="23">
        <v>24</v>
      </c>
      <c r="K27" s="19">
        <f t="shared" si="1"/>
        <v>95.75</v>
      </c>
      <c r="L27" s="23"/>
      <c r="M27" s="20"/>
      <c r="N27" s="20"/>
      <c r="O27" s="20"/>
      <c r="P27" s="20"/>
      <c r="Q27" s="20"/>
      <c r="R27" s="20"/>
      <c r="S27" s="20"/>
      <c r="T27" s="20"/>
      <c r="U27" s="24"/>
      <c r="V27" s="24"/>
      <c r="W27" s="24"/>
      <c r="X27" s="24"/>
      <c r="Y27" s="24"/>
    </row>
    <row r="28" spans="1:25" s="18" customFormat="1" ht="37.5" x14ac:dyDescent="0.3">
      <c r="A28" s="37">
        <v>25</v>
      </c>
      <c r="B28" s="37" t="s">
        <v>61</v>
      </c>
      <c r="C28" s="41" t="s">
        <v>77</v>
      </c>
      <c r="D28" s="19">
        <v>8</v>
      </c>
      <c r="E28" s="38" t="s">
        <v>141</v>
      </c>
      <c r="F28" s="24">
        <v>25.5</v>
      </c>
      <c r="G28" s="23">
        <v>19.5</v>
      </c>
      <c r="H28" s="22">
        <v>23.25</v>
      </c>
      <c r="I28" s="22">
        <f t="shared" si="2"/>
        <v>68.25</v>
      </c>
      <c r="J28" s="23">
        <v>27</v>
      </c>
      <c r="K28" s="19">
        <f t="shared" si="1"/>
        <v>95.25</v>
      </c>
      <c r="L28" s="23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s="18" customFormat="1" x14ac:dyDescent="0.3">
      <c r="A29" s="37">
        <v>26</v>
      </c>
      <c r="B29" s="36" t="s">
        <v>49</v>
      </c>
      <c r="C29" s="40" t="s">
        <v>91</v>
      </c>
      <c r="D29" s="19">
        <v>8</v>
      </c>
      <c r="E29" s="36" t="s">
        <v>131</v>
      </c>
      <c r="F29" s="24">
        <v>28.5</v>
      </c>
      <c r="G29" s="23">
        <v>27</v>
      </c>
      <c r="H29" s="22">
        <v>20.5</v>
      </c>
      <c r="I29" s="22">
        <f t="shared" si="2"/>
        <v>76</v>
      </c>
      <c r="J29" s="23">
        <v>19</v>
      </c>
      <c r="K29" s="19">
        <f t="shared" si="1"/>
        <v>95</v>
      </c>
      <c r="L29" s="23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s="18" customFormat="1" ht="37.5" x14ac:dyDescent="0.3">
      <c r="A30" s="37">
        <v>27</v>
      </c>
      <c r="B30" s="36" t="s">
        <v>13</v>
      </c>
      <c r="C30" s="40" t="s">
        <v>69</v>
      </c>
      <c r="D30" s="19">
        <v>8</v>
      </c>
      <c r="E30" s="36" t="s">
        <v>101</v>
      </c>
      <c r="F30" s="24">
        <v>28.5</v>
      </c>
      <c r="G30" s="23">
        <v>19.5</v>
      </c>
      <c r="H30" s="22">
        <v>20</v>
      </c>
      <c r="I30" s="22">
        <f t="shared" si="2"/>
        <v>68</v>
      </c>
      <c r="J30" s="19">
        <v>24</v>
      </c>
      <c r="K30" s="19">
        <f t="shared" si="1"/>
        <v>92</v>
      </c>
      <c r="L30" s="19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18" customFormat="1" ht="37.5" x14ac:dyDescent="0.3">
      <c r="A31" s="37">
        <v>28</v>
      </c>
      <c r="B31" s="36" t="s">
        <v>33</v>
      </c>
      <c r="C31" s="40" t="s">
        <v>78</v>
      </c>
      <c r="D31" s="19">
        <v>8</v>
      </c>
      <c r="E31" s="36" t="s">
        <v>118</v>
      </c>
      <c r="F31" s="20">
        <v>28.5</v>
      </c>
      <c r="G31" s="19">
        <v>24</v>
      </c>
      <c r="H31" s="21">
        <v>18.5</v>
      </c>
      <c r="I31" s="22">
        <f t="shared" si="2"/>
        <v>71</v>
      </c>
      <c r="J31" s="23">
        <v>20</v>
      </c>
      <c r="K31" s="19">
        <f t="shared" si="1"/>
        <v>91</v>
      </c>
      <c r="L31" s="23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18" customFormat="1" ht="37.5" x14ac:dyDescent="0.3">
      <c r="A32" s="37">
        <v>29</v>
      </c>
      <c r="B32" s="36" t="s">
        <v>32</v>
      </c>
      <c r="C32" s="40" t="s">
        <v>81</v>
      </c>
      <c r="D32" s="19">
        <v>8</v>
      </c>
      <c r="E32" s="36" t="s">
        <v>117</v>
      </c>
      <c r="F32" s="20">
        <v>25.5</v>
      </c>
      <c r="G32" s="19">
        <v>19.5</v>
      </c>
      <c r="H32" s="21">
        <v>24</v>
      </c>
      <c r="I32" s="22">
        <f t="shared" si="2"/>
        <v>69</v>
      </c>
      <c r="J32" s="23">
        <v>22</v>
      </c>
      <c r="K32" s="19">
        <f t="shared" si="1"/>
        <v>91</v>
      </c>
      <c r="L32" s="23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s="18" customFormat="1" x14ac:dyDescent="0.3">
      <c r="A33" s="37">
        <v>30</v>
      </c>
      <c r="B33" s="36" t="s">
        <v>25</v>
      </c>
      <c r="C33" s="40" t="s">
        <v>380</v>
      </c>
      <c r="D33" s="19">
        <v>8</v>
      </c>
      <c r="E33" s="36" t="s">
        <v>111</v>
      </c>
      <c r="F33" s="20">
        <v>27</v>
      </c>
      <c r="G33" s="19">
        <v>21</v>
      </c>
      <c r="H33" s="21">
        <v>22.75</v>
      </c>
      <c r="I33" s="22">
        <f t="shared" si="2"/>
        <v>70.75</v>
      </c>
      <c r="J33" s="19">
        <v>20</v>
      </c>
      <c r="K33" s="19">
        <f t="shared" si="1"/>
        <v>90.75</v>
      </c>
      <c r="L33" s="19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s="18" customFormat="1" x14ac:dyDescent="0.3">
      <c r="A34" s="37">
        <v>31</v>
      </c>
      <c r="B34" s="37" t="s">
        <v>54</v>
      </c>
      <c r="C34" s="41" t="s">
        <v>94</v>
      </c>
      <c r="D34" s="19">
        <v>8</v>
      </c>
      <c r="E34" s="38" t="s">
        <v>135</v>
      </c>
      <c r="F34" s="24">
        <v>28.5</v>
      </c>
      <c r="G34" s="23">
        <v>21</v>
      </c>
      <c r="H34" s="22">
        <v>20.5</v>
      </c>
      <c r="I34" s="22">
        <f t="shared" si="2"/>
        <v>70</v>
      </c>
      <c r="J34" s="23">
        <v>20</v>
      </c>
      <c r="K34" s="19">
        <f t="shared" si="1"/>
        <v>90</v>
      </c>
      <c r="L34" s="2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18" customFormat="1" ht="37.5" x14ac:dyDescent="0.3">
      <c r="A35" s="37">
        <v>32</v>
      </c>
      <c r="B35" s="36" t="s">
        <v>41</v>
      </c>
      <c r="C35" s="40" t="s">
        <v>87</v>
      </c>
      <c r="D35" s="19">
        <v>8</v>
      </c>
      <c r="E35" s="36" t="s">
        <v>125</v>
      </c>
      <c r="F35" s="24">
        <v>24</v>
      </c>
      <c r="G35" s="23">
        <v>27</v>
      </c>
      <c r="H35" s="22">
        <v>23.75</v>
      </c>
      <c r="I35" s="22">
        <f t="shared" si="2"/>
        <v>74.75</v>
      </c>
      <c r="J35" s="23">
        <v>14</v>
      </c>
      <c r="K35" s="19">
        <f t="shared" si="1"/>
        <v>88.75</v>
      </c>
      <c r="L35" s="23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s="18" customFormat="1" ht="37.5" x14ac:dyDescent="0.3">
      <c r="A36" s="37">
        <v>33</v>
      </c>
      <c r="B36" s="37" t="s">
        <v>56</v>
      </c>
      <c r="C36" s="41" t="s">
        <v>95</v>
      </c>
      <c r="D36" s="19">
        <v>8</v>
      </c>
      <c r="E36" s="38" t="s">
        <v>137</v>
      </c>
      <c r="F36" s="24">
        <v>24</v>
      </c>
      <c r="G36" s="23">
        <v>24</v>
      </c>
      <c r="H36" s="22">
        <v>21</v>
      </c>
      <c r="I36" s="22">
        <f t="shared" si="2"/>
        <v>69</v>
      </c>
      <c r="J36" s="23">
        <v>18</v>
      </c>
      <c r="K36" s="19">
        <f t="shared" si="1"/>
        <v>87</v>
      </c>
      <c r="L36" s="2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18" customFormat="1" ht="56.25" x14ac:dyDescent="0.3">
      <c r="A37" s="37">
        <v>34</v>
      </c>
      <c r="B37" s="36" t="s">
        <v>28</v>
      </c>
      <c r="C37" s="40" t="s">
        <v>79</v>
      </c>
      <c r="D37" s="19">
        <v>8</v>
      </c>
      <c r="E37" s="36" t="s">
        <v>113</v>
      </c>
      <c r="F37" s="24">
        <v>30</v>
      </c>
      <c r="G37" s="23">
        <v>24</v>
      </c>
      <c r="H37" s="22">
        <v>16.75</v>
      </c>
      <c r="I37" s="22">
        <f t="shared" ref="I37:I59" si="3">SUM(F37:H37)</f>
        <v>70.75</v>
      </c>
      <c r="J37" s="23">
        <v>15</v>
      </c>
      <c r="K37" s="19">
        <f t="shared" si="1"/>
        <v>85.75</v>
      </c>
      <c r="L37" s="23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18" customFormat="1" ht="37.5" x14ac:dyDescent="0.3">
      <c r="A38" s="37">
        <v>35</v>
      </c>
      <c r="B38" s="36" t="s">
        <v>19</v>
      </c>
      <c r="C38" s="40" t="s">
        <v>75</v>
      </c>
      <c r="D38" s="19">
        <v>8</v>
      </c>
      <c r="E38" s="36" t="s">
        <v>107</v>
      </c>
      <c r="F38" s="24">
        <v>25.5</v>
      </c>
      <c r="G38" s="23">
        <v>22.5</v>
      </c>
      <c r="H38" s="22">
        <v>20</v>
      </c>
      <c r="I38" s="22">
        <f t="shared" si="3"/>
        <v>68</v>
      </c>
      <c r="J38" s="19">
        <v>15</v>
      </c>
      <c r="K38" s="19">
        <f t="shared" si="1"/>
        <v>83</v>
      </c>
      <c r="L38" s="19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18" customFormat="1" ht="37.5" x14ac:dyDescent="0.3">
      <c r="A39" s="37">
        <v>36</v>
      </c>
      <c r="B39" s="36" t="s">
        <v>40</v>
      </c>
      <c r="C39" s="40" t="s">
        <v>83</v>
      </c>
      <c r="D39" s="19">
        <v>8</v>
      </c>
      <c r="E39" s="36" t="s">
        <v>120</v>
      </c>
      <c r="F39" s="24">
        <v>28.5</v>
      </c>
      <c r="G39" s="23">
        <v>19.5</v>
      </c>
      <c r="H39" s="22">
        <v>21.25</v>
      </c>
      <c r="I39" s="22">
        <f t="shared" si="3"/>
        <v>69.25</v>
      </c>
      <c r="J39" s="23">
        <v>0</v>
      </c>
      <c r="K39" s="19">
        <f t="shared" si="1"/>
        <v>69.25</v>
      </c>
      <c r="L39" s="23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s="6" customFormat="1" ht="37.5" x14ac:dyDescent="0.3">
      <c r="A40" s="37">
        <v>37</v>
      </c>
      <c r="B40" s="30" t="s">
        <v>66</v>
      </c>
      <c r="C40" s="42" t="s">
        <v>95</v>
      </c>
      <c r="D40" s="7">
        <v>8</v>
      </c>
      <c r="E40" s="45" t="s">
        <v>137</v>
      </c>
      <c r="F40" s="17">
        <v>28.5</v>
      </c>
      <c r="G40" s="16">
        <v>18</v>
      </c>
      <c r="H40" s="14">
        <v>20.25</v>
      </c>
      <c r="I40" s="14">
        <f t="shared" si="3"/>
        <v>66.75</v>
      </c>
      <c r="J40" s="16"/>
      <c r="K40" s="17"/>
      <c r="L40" s="1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s="6" customFormat="1" ht="56.25" x14ac:dyDescent="0.3">
      <c r="A41" s="37">
        <v>38</v>
      </c>
      <c r="B41" s="31" t="s">
        <v>51</v>
      </c>
      <c r="C41" s="43" t="s">
        <v>79</v>
      </c>
      <c r="D41" s="7">
        <v>8</v>
      </c>
      <c r="E41" s="31" t="s">
        <v>113</v>
      </c>
      <c r="F41" s="17">
        <v>27</v>
      </c>
      <c r="G41" s="16">
        <v>25.5</v>
      </c>
      <c r="H41" s="14">
        <v>14</v>
      </c>
      <c r="I41" s="14">
        <f t="shared" si="3"/>
        <v>66.5</v>
      </c>
      <c r="J41" s="16"/>
      <c r="K41" s="17"/>
      <c r="L41" s="16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s="6" customFormat="1" ht="37.5" x14ac:dyDescent="0.3">
      <c r="A42" s="37">
        <v>39</v>
      </c>
      <c r="B42" s="30" t="s">
        <v>58</v>
      </c>
      <c r="C42" s="42" t="s">
        <v>80</v>
      </c>
      <c r="D42" s="7">
        <v>8</v>
      </c>
      <c r="E42" s="45" t="s">
        <v>128</v>
      </c>
      <c r="F42" s="17">
        <v>27</v>
      </c>
      <c r="G42" s="16">
        <v>16.5</v>
      </c>
      <c r="H42" s="14">
        <v>22.5</v>
      </c>
      <c r="I42" s="14">
        <f t="shared" si="3"/>
        <v>66</v>
      </c>
      <c r="J42" s="16"/>
      <c r="K42" s="17"/>
      <c r="L42" s="1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s="6" customFormat="1" ht="37.5" x14ac:dyDescent="0.3">
      <c r="A43" s="37">
        <v>40</v>
      </c>
      <c r="B43" s="31" t="s">
        <v>38</v>
      </c>
      <c r="C43" s="43" t="s">
        <v>86</v>
      </c>
      <c r="D43" s="7">
        <v>8</v>
      </c>
      <c r="E43" s="31" t="s">
        <v>123</v>
      </c>
      <c r="F43" s="17">
        <v>24</v>
      </c>
      <c r="G43" s="16">
        <v>24</v>
      </c>
      <c r="H43" s="14">
        <v>17.75</v>
      </c>
      <c r="I43" s="14">
        <f t="shared" si="3"/>
        <v>65.75</v>
      </c>
      <c r="J43" s="16"/>
      <c r="K43" s="17"/>
      <c r="L43" s="16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s="6" customFormat="1" ht="37.5" x14ac:dyDescent="0.3">
      <c r="A44" s="37">
        <v>41</v>
      </c>
      <c r="B44" s="31" t="s">
        <v>35</v>
      </c>
      <c r="C44" s="43" t="s">
        <v>78</v>
      </c>
      <c r="D44" s="7">
        <v>8</v>
      </c>
      <c r="E44" s="31" t="s">
        <v>110</v>
      </c>
      <c r="F44" s="17">
        <v>21</v>
      </c>
      <c r="G44" s="16">
        <v>19.5</v>
      </c>
      <c r="H44" s="14">
        <v>23.75</v>
      </c>
      <c r="I44" s="14">
        <f t="shared" si="3"/>
        <v>64.25</v>
      </c>
      <c r="J44" s="16"/>
      <c r="K44" s="17"/>
      <c r="L44" s="1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s="6" customFormat="1" ht="37.5" x14ac:dyDescent="0.3">
      <c r="A45" s="37">
        <v>42</v>
      </c>
      <c r="B45" s="31" t="s">
        <v>20</v>
      </c>
      <c r="C45" s="43" t="s">
        <v>69</v>
      </c>
      <c r="D45" s="7">
        <v>8</v>
      </c>
      <c r="E45" s="31" t="s">
        <v>101</v>
      </c>
      <c r="F45" s="9">
        <v>24</v>
      </c>
      <c r="G45" s="7">
        <v>24</v>
      </c>
      <c r="H45" s="10">
        <v>16</v>
      </c>
      <c r="I45" s="14">
        <f t="shared" si="3"/>
        <v>64</v>
      </c>
      <c r="J45" s="7"/>
      <c r="K45" s="7"/>
      <c r="L45" s="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s="6" customFormat="1" ht="37.5" x14ac:dyDescent="0.3">
      <c r="A46" s="37">
        <v>43</v>
      </c>
      <c r="B46" s="30" t="s">
        <v>65</v>
      </c>
      <c r="C46" s="42" t="s">
        <v>98</v>
      </c>
      <c r="D46" s="7">
        <v>8</v>
      </c>
      <c r="E46" s="45" t="s">
        <v>144</v>
      </c>
      <c r="F46" s="17">
        <v>25.5</v>
      </c>
      <c r="G46" s="16">
        <v>21</v>
      </c>
      <c r="H46" s="14">
        <v>17</v>
      </c>
      <c r="I46" s="14">
        <f t="shared" si="3"/>
        <v>63.5</v>
      </c>
      <c r="J46" s="16"/>
      <c r="K46" s="17"/>
      <c r="L46" s="1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s="6" customFormat="1" ht="37.5" x14ac:dyDescent="0.3">
      <c r="A47" s="37">
        <v>44</v>
      </c>
      <c r="B47" s="31" t="s">
        <v>44</v>
      </c>
      <c r="C47" s="43" t="s">
        <v>69</v>
      </c>
      <c r="D47" s="7">
        <v>8</v>
      </c>
      <c r="E47" s="31" t="s">
        <v>101</v>
      </c>
      <c r="F47" s="17">
        <v>24</v>
      </c>
      <c r="G47" s="16">
        <v>18</v>
      </c>
      <c r="H47" s="14">
        <v>20.75</v>
      </c>
      <c r="I47" s="14">
        <f t="shared" si="3"/>
        <v>62.75</v>
      </c>
      <c r="J47" s="16"/>
      <c r="K47" s="17"/>
      <c r="L47" s="16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s="6" customFormat="1" ht="37.5" x14ac:dyDescent="0.3">
      <c r="A48" s="37">
        <v>45</v>
      </c>
      <c r="B48" s="31" t="s">
        <v>43</v>
      </c>
      <c r="C48" s="43" t="s">
        <v>89</v>
      </c>
      <c r="D48" s="7">
        <v>8</v>
      </c>
      <c r="E48" s="31" t="s">
        <v>127</v>
      </c>
      <c r="F48" s="9">
        <v>15</v>
      </c>
      <c r="G48" s="16">
        <v>18</v>
      </c>
      <c r="H48" s="14">
        <v>28</v>
      </c>
      <c r="I48" s="14">
        <f t="shared" si="3"/>
        <v>61</v>
      </c>
      <c r="J48" s="16"/>
      <c r="K48" s="17"/>
      <c r="L48" s="16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s="6" customFormat="1" ht="37.5" x14ac:dyDescent="0.3">
      <c r="A49" s="37">
        <v>46</v>
      </c>
      <c r="B49" s="30" t="s">
        <v>57</v>
      </c>
      <c r="C49" s="42" t="s">
        <v>96</v>
      </c>
      <c r="D49" s="7">
        <v>8</v>
      </c>
      <c r="E49" s="45" t="s">
        <v>138</v>
      </c>
      <c r="F49" s="17">
        <v>24</v>
      </c>
      <c r="G49" s="16">
        <v>19.5</v>
      </c>
      <c r="H49" s="14">
        <v>17.25</v>
      </c>
      <c r="I49" s="14">
        <f t="shared" si="3"/>
        <v>60.75</v>
      </c>
      <c r="J49" s="16"/>
      <c r="K49" s="17"/>
      <c r="L49" s="1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s="6" customFormat="1" ht="37.5" x14ac:dyDescent="0.3">
      <c r="A50" s="37">
        <v>47</v>
      </c>
      <c r="B50" s="31" t="s">
        <v>48</v>
      </c>
      <c r="C50" s="43" t="s">
        <v>90</v>
      </c>
      <c r="D50" s="7">
        <v>8</v>
      </c>
      <c r="E50" s="31" t="s">
        <v>130</v>
      </c>
      <c r="F50" s="17">
        <v>25.5</v>
      </c>
      <c r="G50" s="16">
        <v>22.5</v>
      </c>
      <c r="H50" s="14">
        <v>12.5</v>
      </c>
      <c r="I50" s="14">
        <f t="shared" si="3"/>
        <v>60.5</v>
      </c>
      <c r="J50" s="16"/>
      <c r="K50" s="17"/>
      <c r="L50" s="16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s="6" customFormat="1" ht="37.5" x14ac:dyDescent="0.3">
      <c r="A51" s="37">
        <v>48</v>
      </c>
      <c r="B51" s="31" t="s">
        <v>45</v>
      </c>
      <c r="C51" s="43" t="s">
        <v>80</v>
      </c>
      <c r="D51" s="7">
        <v>8</v>
      </c>
      <c r="E51" s="31" t="s">
        <v>128</v>
      </c>
      <c r="F51" s="9">
        <v>25.5</v>
      </c>
      <c r="G51" s="7">
        <v>15</v>
      </c>
      <c r="H51" s="10">
        <v>18.5</v>
      </c>
      <c r="I51" s="14">
        <f t="shared" si="3"/>
        <v>59</v>
      </c>
      <c r="J51" s="16"/>
      <c r="K51" s="17"/>
      <c r="L51" s="1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s="6" customFormat="1" ht="37.5" x14ac:dyDescent="0.3">
      <c r="A52" s="37">
        <v>49</v>
      </c>
      <c r="B52" s="31" t="s">
        <v>15</v>
      </c>
      <c r="C52" s="43" t="s">
        <v>71</v>
      </c>
      <c r="D52" s="7">
        <v>8</v>
      </c>
      <c r="E52" s="31" t="s">
        <v>103</v>
      </c>
      <c r="F52" s="17">
        <v>19.5</v>
      </c>
      <c r="G52" s="16">
        <v>18</v>
      </c>
      <c r="H52" s="14">
        <v>19.75</v>
      </c>
      <c r="I52" s="14">
        <f t="shared" si="3"/>
        <v>57.25</v>
      </c>
      <c r="J52" s="7"/>
      <c r="K52" s="15"/>
      <c r="L52" s="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s="6" customFormat="1" ht="37.5" x14ac:dyDescent="0.3">
      <c r="A53" s="37">
        <v>50</v>
      </c>
      <c r="B53" s="31" t="s">
        <v>24</v>
      </c>
      <c r="C53" s="43" t="s">
        <v>70</v>
      </c>
      <c r="D53" s="7">
        <v>8</v>
      </c>
      <c r="E53" s="31" t="s">
        <v>102</v>
      </c>
      <c r="F53" s="9">
        <v>21</v>
      </c>
      <c r="G53" s="7">
        <v>12</v>
      </c>
      <c r="H53" s="10">
        <v>19.25</v>
      </c>
      <c r="I53" s="14">
        <f t="shared" si="3"/>
        <v>52.25</v>
      </c>
      <c r="J53" s="7"/>
      <c r="K53" s="7"/>
      <c r="L53" s="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s="6" customFormat="1" ht="37.5" x14ac:dyDescent="0.3">
      <c r="A54" s="37">
        <v>51</v>
      </c>
      <c r="B54" s="31" t="s">
        <v>42</v>
      </c>
      <c r="C54" s="43" t="s">
        <v>88</v>
      </c>
      <c r="D54" s="7">
        <v>8</v>
      </c>
      <c r="E54" s="31" t="s">
        <v>126</v>
      </c>
      <c r="F54" s="9">
        <v>22.5</v>
      </c>
      <c r="G54" s="16">
        <v>18</v>
      </c>
      <c r="H54" s="14">
        <v>10.75</v>
      </c>
      <c r="I54" s="14">
        <f t="shared" si="3"/>
        <v>51.25</v>
      </c>
      <c r="J54" s="16"/>
      <c r="K54" s="17"/>
      <c r="L54" s="16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s="6" customFormat="1" ht="37.5" x14ac:dyDescent="0.3">
      <c r="A55" s="37">
        <v>52</v>
      </c>
      <c r="B55" s="31" t="s">
        <v>34</v>
      </c>
      <c r="C55" s="43" t="s">
        <v>82</v>
      </c>
      <c r="D55" s="7">
        <v>8</v>
      </c>
      <c r="E55" s="31" t="s">
        <v>119</v>
      </c>
      <c r="F55" s="17">
        <v>25.5</v>
      </c>
      <c r="G55" s="16">
        <v>16.5</v>
      </c>
      <c r="H55" s="14">
        <v>9</v>
      </c>
      <c r="I55" s="14">
        <f t="shared" si="3"/>
        <v>51</v>
      </c>
      <c r="J55" s="16"/>
      <c r="K55" s="17"/>
      <c r="L55" s="16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s="6" customFormat="1" ht="37.5" x14ac:dyDescent="0.3">
      <c r="A56" s="37">
        <v>53</v>
      </c>
      <c r="B56" s="31" t="s">
        <v>18</v>
      </c>
      <c r="C56" s="43" t="s">
        <v>74</v>
      </c>
      <c r="D56" s="7">
        <v>8</v>
      </c>
      <c r="E56" s="31" t="s">
        <v>106</v>
      </c>
      <c r="F56" s="9">
        <v>19.5</v>
      </c>
      <c r="G56" s="16">
        <v>15</v>
      </c>
      <c r="H56" s="14">
        <v>12.5</v>
      </c>
      <c r="I56" s="14">
        <f t="shared" si="3"/>
        <v>47</v>
      </c>
      <c r="J56" s="7"/>
      <c r="K56" s="15"/>
      <c r="L56" s="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s="6" customFormat="1" ht="37.5" x14ac:dyDescent="0.3">
      <c r="A57" s="37">
        <v>54</v>
      </c>
      <c r="B57" s="31" t="s">
        <v>21</v>
      </c>
      <c r="C57" s="43" t="s">
        <v>76</v>
      </c>
      <c r="D57" s="7">
        <v>8</v>
      </c>
      <c r="E57" s="31" t="s">
        <v>108</v>
      </c>
      <c r="F57" s="9">
        <v>16.5</v>
      </c>
      <c r="G57" s="16">
        <v>15</v>
      </c>
      <c r="H57" s="14">
        <v>14</v>
      </c>
      <c r="I57" s="14">
        <f t="shared" si="3"/>
        <v>45.5</v>
      </c>
      <c r="J57" s="7"/>
      <c r="K57" s="7"/>
      <c r="L57" s="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s="6" customFormat="1" ht="37.5" x14ac:dyDescent="0.3">
      <c r="A58" s="37">
        <v>55</v>
      </c>
      <c r="B58" s="31" t="s">
        <v>23</v>
      </c>
      <c r="C58" s="43" t="s">
        <v>78</v>
      </c>
      <c r="D58" s="7">
        <v>8</v>
      </c>
      <c r="E58" s="31" t="s">
        <v>110</v>
      </c>
      <c r="F58" s="9">
        <v>19.5</v>
      </c>
      <c r="G58" s="7">
        <v>12</v>
      </c>
      <c r="H58" s="10">
        <v>11.25</v>
      </c>
      <c r="I58" s="14">
        <f t="shared" si="3"/>
        <v>42.75</v>
      </c>
      <c r="J58" s="7"/>
      <c r="K58" s="7"/>
      <c r="L58" s="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s="6" customFormat="1" ht="37.5" x14ac:dyDescent="0.3">
      <c r="A59" s="37">
        <v>56</v>
      </c>
      <c r="B59" s="31" t="s">
        <v>50</v>
      </c>
      <c r="C59" s="43" t="s">
        <v>92</v>
      </c>
      <c r="D59" s="7">
        <v>8</v>
      </c>
      <c r="E59" s="31" t="s">
        <v>132</v>
      </c>
      <c r="F59" s="17">
        <v>16.5</v>
      </c>
      <c r="G59" s="16">
        <v>15</v>
      </c>
      <c r="H59" s="14">
        <v>8</v>
      </c>
      <c r="I59" s="14">
        <f t="shared" si="3"/>
        <v>39.5</v>
      </c>
      <c r="J59" s="16"/>
      <c r="K59" s="17"/>
      <c r="L59" s="16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x14ac:dyDescent="0.3">
      <c r="B60" s="34"/>
      <c r="D60" s="1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3">
      <c r="E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3">
      <c r="B62" s="78" t="s">
        <v>384</v>
      </c>
      <c r="C62" s="79"/>
    </row>
    <row r="63" spans="1:25" x14ac:dyDescent="0.3">
      <c r="A63" s="77"/>
      <c r="B63" s="80" t="s">
        <v>385</v>
      </c>
      <c r="C63" s="81" t="s">
        <v>95</v>
      </c>
    </row>
    <row r="64" spans="1:25" ht="37.5" x14ac:dyDescent="0.3">
      <c r="A64" s="77"/>
      <c r="B64" s="82" t="s">
        <v>397</v>
      </c>
      <c r="C64" s="43" t="s">
        <v>82</v>
      </c>
    </row>
    <row r="65" spans="1:25" x14ac:dyDescent="0.3">
      <c r="A65" s="77"/>
      <c r="B65" s="80" t="s">
        <v>386</v>
      </c>
      <c r="C65" s="43" t="s">
        <v>398</v>
      </c>
      <c r="D65" s="3"/>
      <c r="F65" s="3"/>
      <c r="K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3">
      <c r="A66" s="77"/>
      <c r="B66" s="82" t="s">
        <v>387</v>
      </c>
      <c r="C66" s="43" t="s">
        <v>380</v>
      </c>
      <c r="D66" s="3"/>
      <c r="F66" s="3"/>
      <c r="K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37.5" x14ac:dyDescent="0.3">
      <c r="A67" s="77"/>
      <c r="B67" s="82" t="s">
        <v>388</v>
      </c>
      <c r="C67" s="76" t="s">
        <v>73</v>
      </c>
      <c r="D67" s="3"/>
      <c r="F67" s="3"/>
      <c r="K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37.5" x14ac:dyDescent="0.3">
      <c r="A68" s="77"/>
      <c r="B68" s="83" t="s">
        <v>399</v>
      </c>
      <c r="C68" s="76" t="s">
        <v>85</v>
      </c>
      <c r="D68" s="3"/>
      <c r="F68" s="3"/>
      <c r="K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37.5" x14ac:dyDescent="0.3">
      <c r="A69" s="77"/>
      <c r="B69" s="82" t="s">
        <v>390</v>
      </c>
      <c r="C69" s="43" t="s">
        <v>69</v>
      </c>
      <c r="D69" s="3"/>
      <c r="F69" s="3"/>
      <c r="K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3">
      <c r="A70" s="77"/>
      <c r="B70" s="82" t="s">
        <v>391</v>
      </c>
      <c r="C70" s="81" t="s">
        <v>78</v>
      </c>
      <c r="D70" s="3"/>
      <c r="F70" s="3"/>
      <c r="K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37.5" x14ac:dyDescent="0.3">
      <c r="A71" s="77"/>
      <c r="B71" s="80" t="s">
        <v>394</v>
      </c>
      <c r="C71" s="76" t="s">
        <v>74</v>
      </c>
      <c r="D71" s="3"/>
      <c r="F71" s="3"/>
      <c r="K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3">
      <c r="A72" s="77"/>
      <c r="B72" s="80" t="s">
        <v>393</v>
      </c>
      <c r="C72" s="81" t="s">
        <v>87</v>
      </c>
      <c r="D72" s="3"/>
      <c r="F72" s="3"/>
      <c r="K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37.5" x14ac:dyDescent="0.3">
      <c r="A73" s="77"/>
      <c r="B73" s="80" t="s">
        <v>395</v>
      </c>
      <c r="C73" s="43" t="s">
        <v>201</v>
      </c>
      <c r="D73" s="3"/>
      <c r="F73" s="3"/>
      <c r="K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37.5" x14ac:dyDescent="0.3">
      <c r="A74" s="77"/>
      <c r="B74" s="80" t="s">
        <v>413</v>
      </c>
      <c r="C74" s="76" t="s">
        <v>85</v>
      </c>
      <c r="D74" s="3"/>
      <c r="F74" s="3"/>
      <c r="K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37.5" x14ac:dyDescent="0.3">
      <c r="A75" s="77"/>
      <c r="B75" s="80" t="s">
        <v>414</v>
      </c>
      <c r="C75" s="76" t="s">
        <v>73</v>
      </c>
      <c r="D75" s="3"/>
      <c r="F75" s="3"/>
      <c r="K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37.5" x14ac:dyDescent="0.3">
      <c r="A76" s="77"/>
      <c r="B76" s="80" t="s">
        <v>396</v>
      </c>
      <c r="C76" s="43" t="s">
        <v>69</v>
      </c>
      <c r="D76" s="3"/>
      <c r="F76" s="3"/>
      <c r="K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3">
      <c r="A77" s="77"/>
      <c r="B77" s="82" t="s">
        <v>392</v>
      </c>
      <c r="C77" s="81" t="s">
        <v>83</v>
      </c>
      <c r="D77" s="3"/>
      <c r="F77" s="3"/>
      <c r="K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3">
      <c r="D78" s="3"/>
      <c r="F78" s="3"/>
      <c r="K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3">
      <c r="D79" s="3"/>
      <c r="F79" s="3"/>
      <c r="K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3">
      <c r="D80" s="3"/>
      <c r="F80" s="3"/>
      <c r="K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4:25" x14ac:dyDescent="0.3">
      <c r="D81" s="3"/>
      <c r="F81" s="3"/>
      <c r="K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4:25" x14ac:dyDescent="0.3">
      <c r="D82" s="3"/>
      <c r="F82" s="3"/>
      <c r="K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4:25" x14ac:dyDescent="0.3">
      <c r="D83" s="3"/>
      <c r="F83" s="3"/>
      <c r="K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4:25" x14ac:dyDescent="0.3">
      <c r="D84" s="3"/>
      <c r="F84" s="3"/>
      <c r="K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4:25" x14ac:dyDescent="0.3">
      <c r="D85" s="3"/>
      <c r="F85" s="3"/>
      <c r="K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4:25" x14ac:dyDescent="0.3">
      <c r="D86" s="3"/>
      <c r="F86" s="3"/>
      <c r="K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4:25" x14ac:dyDescent="0.3">
      <c r="D87" s="3"/>
      <c r="F87" s="3"/>
      <c r="K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4:25" x14ac:dyDescent="0.3">
      <c r="D88" s="3"/>
      <c r="F88" s="3"/>
      <c r="K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4:25" x14ac:dyDescent="0.3">
      <c r="D89" s="3"/>
      <c r="F89" s="3"/>
      <c r="K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4:25" x14ac:dyDescent="0.3">
      <c r="D90" s="3"/>
      <c r="F90" s="3"/>
      <c r="K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4:25" x14ac:dyDescent="0.3">
      <c r="D91" s="3"/>
      <c r="F91" s="3"/>
      <c r="K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4:25" x14ac:dyDescent="0.3">
      <c r="D92" s="3"/>
      <c r="F92" s="3"/>
      <c r="K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4:25" x14ac:dyDescent="0.3">
      <c r="D93" s="3"/>
      <c r="F93" s="3"/>
      <c r="K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4:25" x14ac:dyDescent="0.3">
      <c r="D94" s="3"/>
      <c r="F94" s="3"/>
      <c r="K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4:25" x14ac:dyDescent="0.3">
      <c r="D95" s="3"/>
      <c r="F95" s="3"/>
      <c r="K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4:25" x14ac:dyDescent="0.3">
      <c r="D96" s="3"/>
      <c r="F96" s="3"/>
      <c r="K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4:25" x14ac:dyDescent="0.3">
      <c r="D97" s="3"/>
      <c r="F97" s="3"/>
      <c r="K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4:25" x14ac:dyDescent="0.3">
      <c r="D98" s="3"/>
      <c r="F98" s="3"/>
      <c r="K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4:25" x14ac:dyDescent="0.3">
      <c r="D99" s="3"/>
      <c r="F99" s="3"/>
      <c r="K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4:25" x14ac:dyDescent="0.3">
      <c r="D100" s="3"/>
      <c r="F100" s="3"/>
      <c r="K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4:25" x14ac:dyDescent="0.3">
      <c r="D101" s="3"/>
      <c r="F101" s="3"/>
      <c r="K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4:25" x14ac:dyDescent="0.3">
      <c r="D102" s="3"/>
      <c r="F102" s="3"/>
      <c r="K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4:25" x14ac:dyDescent="0.3">
      <c r="D103" s="3"/>
      <c r="F103" s="3"/>
      <c r="K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4:25" x14ac:dyDescent="0.3">
      <c r="D104" s="3"/>
      <c r="F104" s="3"/>
      <c r="K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4:25" x14ac:dyDescent="0.3">
      <c r="D105" s="3"/>
      <c r="F105" s="3"/>
      <c r="K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4:25" x14ac:dyDescent="0.3">
      <c r="D106" s="3"/>
      <c r="F106" s="3"/>
      <c r="K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4:25" x14ac:dyDescent="0.3">
      <c r="D107" s="3"/>
      <c r="F107" s="3"/>
      <c r="K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4:25" x14ac:dyDescent="0.3">
      <c r="D108" s="3"/>
      <c r="F108" s="3"/>
      <c r="K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4:25" x14ac:dyDescent="0.3">
      <c r="D109" s="3"/>
      <c r="F109" s="3"/>
      <c r="K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4:25" x14ac:dyDescent="0.3">
      <c r="D110" s="3"/>
      <c r="F110" s="3"/>
      <c r="K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4:25" x14ac:dyDescent="0.3">
      <c r="D111" s="3"/>
      <c r="F111" s="3"/>
      <c r="K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4:25" x14ac:dyDescent="0.3">
      <c r="D112" s="3"/>
      <c r="F112" s="3"/>
      <c r="K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4:25" x14ac:dyDescent="0.3">
      <c r="D113" s="3"/>
      <c r="F113" s="3"/>
      <c r="K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4:25" x14ac:dyDescent="0.3">
      <c r="D114" s="3"/>
      <c r="F114" s="3"/>
      <c r="K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4:25" x14ac:dyDescent="0.3">
      <c r="D115" s="3"/>
      <c r="F115" s="3"/>
      <c r="K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4:25" x14ac:dyDescent="0.3">
      <c r="D116" s="3"/>
      <c r="F116" s="3"/>
      <c r="K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4:25" x14ac:dyDescent="0.3">
      <c r="D117" s="3"/>
      <c r="F117" s="3"/>
      <c r="K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4:25" x14ac:dyDescent="0.3">
      <c r="D118" s="3"/>
      <c r="F118" s="3"/>
      <c r="K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4:25" x14ac:dyDescent="0.3">
      <c r="D119" s="3"/>
      <c r="F119" s="3"/>
      <c r="K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4:25" x14ac:dyDescent="0.3">
      <c r="D120" s="3"/>
      <c r="F120" s="3"/>
      <c r="K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4:25" x14ac:dyDescent="0.3">
      <c r="D121" s="3"/>
      <c r="F121" s="3"/>
      <c r="K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4:25" x14ac:dyDescent="0.3">
      <c r="D122" s="3"/>
      <c r="F122" s="3"/>
      <c r="K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4:25" x14ac:dyDescent="0.3">
      <c r="D123" s="3"/>
      <c r="F123" s="3"/>
      <c r="K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4:25" x14ac:dyDescent="0.3">
      <c r="D124" s="3"/>
      <c r="F124" s="3"/>
      <c r="K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4:25" x14ac:dyDescent="0.3">
      <c r="D125" s="3"/>
      <c r="F125" s="3"/>
      <c r="K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4:25" x14ac:dyDescent="0.3">
      <c r="D126" s="3"/>
      <c r="F126" s="3"/>
      <c r="K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4:25" x14ac:dyDescent="0.3">
      <c r="D127" s="3"/>
      <c r="F127" s="3"/>
      <c r="K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4:25" x14ac:dyDescent="0.3">
      <c r="D128" s="3"/>
      <c r="F128" s="3"/>
      <c r="K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4:25" x14ac:dyDescent="0.3">
      <c r="D129" s="3"/>
      <c r="F129" s="3"/>
      <c r="K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4:25" x14ac:dyDescent="0.3">
      <c r="D130" s="3"/>
      <c r="F130" s="3"/>
      <c r="K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4:25" x14ac:dyDescent="0.3">
      <c r="D131" s="3"/>
      <c r="F131" s="3"/>
      <c r="K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4:25" x14ac:dyDescent="0.3">
      <c r="D132" s="3"/>
      <c r="F132" s="3"/>
      <c r="K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4:25" x14ac:dyDescent="0.3">
      <c r="D133" s="3"/>
      <c r="F133" s="3"/>
      <c r="K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4:25" x14ac:dyDescent="0.3">
      <c r="D134" s="3"/>
      <c r="F134" s="3"/>
      <c r="K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4:25" x14ac:dyDescent="0.3">
      <c r="D135" s="3"/>
      <c r="F135" s="3"/>
      <c r="K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4:25" x14ac:dyDescent="0.3">
      <c r="D136" s="3"/>
      <c r="F136" s="3"/>
      <c r="K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4:25" x14ac:dyDescent="0.3">
      <c r="D137" s="3"/>
      <c r="F137" s="3"/>
      <c r="K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4:25" x14ac:dyDescent="0.3">
      <c r="D138" s="3"/>
      <c r="F138" s="3"/>
      <c r="K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4:25" x14ac:dyDescent="0.3">
      <c r="D139" s="3"/>
      <c r="F139" s="3"/>
      <c r="K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4:25" x14ac:dyDescent="0.3">
      <c r="D140" s="3"/>
      <c r="F140" s="3"/>
      <c r="K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4:25" x14ac:dyDescent="0.3">
      <c r="D141" s="3"/>
      <c r="F141" s="3"/>
      <c r="K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4:25" x14ac:dyDescent="0.3">
      <c r="D142" s="3"/>
      <c r="F142" s="3"/>
      <c r="K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4:25" x14ac:dyDescent="0.3">
      <c r="D143" s="3"/>
      <c r="F143" s="3"/>
      <c r="K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4:25" x14ac:dyDescent="0.3">
      <c r="D144" s="3"/>
      <c r="F144" s="3"/>
      <c r="K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4:25" x14ac:dyDescent="0.3">
      <c r="D145" s="3"/>
      <c r="F145" s="3"/>
      <c r="K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4:25" x14ac:dyDescent="0.3">
      <c r="D146" s="3"/>
      <c r="F146" s="3"/>
      <c r="K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4:25" x14ac:dyDescent="0.3">
      <c r="D147" s="3"/>
      <c r="F147" s="3"/>
      <c r="K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4:25" x14ac:dyDescent="0.3">
      <c r="D148" s="3"/>
      <c r="F148" s="3"/>
      <c r="K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4:25" x14ac:dyDescent="0.3">
      <c r="D149" s="3"/>
      <c r="F149" s="3"/>
      <c r="K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4:25" x14ac:dyDescent="0.3">
      <c r="D150" s="3"/>
      <c r="F150" s="3"/>
      <c r="K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4:25" x14ac:dyDescent="0.3">
      <c r="D151" s="3"/>
      <c r="F151" s="3"/>
      <c r="K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4:25" x14ac:dyDescent="0.3">
      <c r="D152" s="3"/>
      <c r="F152" s="3"/>
      <c r="K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4:25" x14ac:dyDescent="0.3">
      <c r="D153" s="3"/>
      <c r="F153" s="3"/>
      <c r="K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4:25" x14ac:dyDescent="0.3">
      <c r="D154" s="3"/>
      <c r="F154" s="3"/>
      <c r="K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4:25" x14ac:dyDescent="0.3">
      <c r="D155" s="3"/>
      <c r="F155" s="3"/>
      <c r="K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4:25" x14ac:dyDescent="0.3">
      <c r="D156" s="3"/>
      <c r="F156" s="3"/>
      <c r="K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4:25" x14ac:dyDescent="0.3">
      <c r="D157" s="3"/>
      <c r="F157" s="3"/>
      <c r="K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4:25" x14ac:dyDescent="0.3">
      <c r="D158" s="3"/>
      <c r="F158" s="3"/>
      <c r="K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4:25" x14ac:dyDescent="0.3">
      <c r="D159" s="3"/>
      <c r="F159" s="3"/>
      <c r="K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4:25" x14ac:dyDescent="0.3">
      <c r="D160" s="3"/>
      <c r="F160" s="3"/>
      <c r="K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4:25" x14ac:dyDescent="0.3">
      <c r="D161" s="3"/>
      <c r="F161" s="3"/>
      <c r="K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4:25" x14ac:dyDescent="0.3">
      <c r="D162" s="3"/>
      <c r="F162" s="3"/>
      <c r="K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4:25" x14ac:dyDescent="0.3">
      <c r="D163" s="3"/>
      <c r="F163" s="3"/>
      <c r="K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4:25" x14ac:dyDescent="0.3">
      <c r="D164" s="3"/>
      <c r="F164" s="3"/>
      <c r="K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4:25" x14ac:dyDescent="0.3">
      <c r="D165" s="3"/>
      <c r="F165" s="3"/>
      <c r="K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4:25" x14ac:dyDescent="0.3">
      <c r="D166" s="3"/>
      <c r="F166" s="3"/>
      <c r="K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4:25" x14ac:dyDescent="0.3">
      <c r="D167" s="3"/>
      <c r="F167" s="3"/>
      <c r="K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4:25" x14ac:dyDescent="0.3">
      <c r="D168" s="3"/>
      <c r="F168" s="3"/>
      <c r="K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4:25" x14ac:dyDescent="0.3">
      <c r="D169" s="3"/>
      <c r="F169" s="3"/>
      <c r="K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4:25" x14ac:dyDescent="0.3">
      <c r="D170" s="3"/>
      <c r="F170" s="3"/>
      <c r="K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4:25" x14ac:dyDescent="0.3">
      <c r="D171" s="3"/>
      <c r="F171" s="3"/>
      <c r="K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4:25" x14ac:dyDescent="0.3">
      <c r="D172" s="3"/>
      <c r="F172" s="3"/>
      <c r="K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4:25" x14ac:dyDescent="0.3">
      <c r="D173" s="3"/>
      <c r="F173" s="3"/>
      <c r="K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4:25" x14ac:dyDescent="0.3">
      <c r="D174" s="3"/>
      <c r="F174" s="3"/>
      <c r="K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4:25" x14ac:dyDescent="0.3">
      <c r="D175" s="3"/>
      <c r="F175" s="3"/>
      <c r="K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4:25" x14ac:dyDescent="0.3">
      <c r="D176" s="3"/>
      <c r="F176" s="3"/>
      <c r="K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4:25" x14ac:dyDescent="0.3">
      <c r="D177" s="3"/>
      <c r="F177" s="3"/>
      <c r="K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4:25" x14ac:dyDescent="0.3">
      <c r="D178" s="3"/>
      <c r="F178" s="3"/>
      <c r="K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4:25" x14ac:dyDescent="0.3">
      <c r="D179" s="3"/>
      <c r="F179" s="3"/>
      <c r="K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4:25" x14ac:dyDescent="0.3">
      <c r="D180" s="3"/>
      <c r="F180" s="3"/>
      <c r="K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4:25" x14ac:dyDescent="0.3">
      <c r="D181" s="3"/>
      <c r="F181" s="3"/>
      <c r="K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4:25" x14ac:dyDescent="0.3">
      <c r="D182" s="3"/>
      <c r="F182" s="3"/>
      <c r="K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4:25" x14ac:dyDescent="0.3">
      <c r="D183" s="3"/>
      <c r="F183" s="3"/>
      <c r="K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4:25" x14ac:dyDescent="0.3">
      <c r="D184" s="3"/>
      <c r="F184" s="3"/>
      <c r="K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4:25" x14ac:dyDescent="0.3">
      <c r="D185" s="3"/>
      <c r="F185" s="3"/>
      <c r="K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4:25" x14ac:dyDescent="0.3">
      <c r="D186" s="3"/>
      <c r="F186" s="3"/>
      <c r="K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4:25" x14ac:dyDescent="0.3">
      <c r="D187" s="3"/>
      <c r="F187" s="3"/>
      <c r="K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4:25" x14ac:dyDescent="0.3">
      <c r="D188" s="3"/>
      <c r="F188" s="3"/>
      <c r="K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4:25" x14ac:dyDescent="0.3">
      <c r="D189" s="3"/>
      <c r="F189" s="3"/>
      <c r="K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4:25" x14ac:dyDescent="0.3">
      <c r="D190" s="3"/>
      <c r="F190" s="3"/>
      <c r="K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4:25" x14ac:dyDescent="0.3">
      <c r="D191" s="3"/>
      <c r="F191" s="3"/>
      <c r="K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4:25" x14ac:dyDescent="0.3">
      <c r="D192" s="3"/>
      <c r="F192" s="3"/>
      <c r="K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4:25" x14ac:dyDescent="0.3">
      <c r="D193" s="3"/>
      <c r="F193" s="3"/>
      <c r="K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4:25" x14ac:dyDescent="0.3">
      <c r="D194" s="3"/>
      <c r="F194" s="3"/>
      <c r="K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4:25" x14ac:dyDescent="0.3">
      <c r="D195" s="3"/>
      <c r="F195" s="3"/>
      <c r="K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4:25" x14ac:dyDescent="0.3">
      <c r="D196" s="3"/>
      <c r="F196" s="3"/>
      <c r="K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4:25" x14ac:dyDescent="0.3">
      <c r="D197" s="3"/>
      <c r="F197" s="3"/>
      <c r="K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4:25" x14ac:dyDescent="0.3">
      <c r="D198" s="3"/>
      <c r="F198" s="3"/>
      <c r="K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4:25" x14ac:dyDescent="0.3">
      <c r="D199" s="3"/>
      <c r="F199" s="3"/>
      <c r="K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4:25" x14ac:dyDescent="0.3">
      <c r="D200" s="3"/>
      <c r="F200" s="3"/>
      <c r="K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4:25" x14ac:dyDescent="0.3">
      <c r="D201" s="3"/>
      <c r="F201" s="3"/>
      <c r="K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4:25" x14ac:dyDescent="0.3">
      <c r="D202" s="3"/>
      <c r="F202" s="3"/>
      <c r="K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4:25" x14ac:dyDescent="0.3">
      <c r="D203" s="3"/>
      <c r="F203" s="3"/>
      <c r="K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4:25" x14ac:dyDescent="0.3">
      <c r="D204" s="3"/>
      <c r="F204" s="3"/>
      <c r="K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4:25" x14ac:dyDescent="0.3">
      <c r="D205" s="3"/>
      <c r="F205" s="3"/>
      <c r="K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4:25" x14ac:dyDescent="0.3">
      <c r="D206" s="3"/>
      <c r="F206" s="3"/>
      <c r="K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4:25" x14ac:dyDescent="0.3">
      <c r="D207" s="3"/>
      <c r="F207" s="3"/>
      <c r="K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4:25" x14ac:dyDescent="0.3">
      <c r="D208" s="3"/>
      <c r="F208" s="3"/>
      <c r="K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4:25" x14ac:dyDescent="0.3">
      <c r="D209" s="3"/>
      <c r="F209" s="3"/>
      <c r="K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4:25" x14ac:dyDescent="0.3">
      <c r="D210" s="3"/>
      <c r="F210" s="3"/>
      <c r="K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4:25" x14ac:dyDescent="0.3">
      <c r="D211" s="3"/>
      <c r="F211" s="3"/>
      <c r="K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4:25" x14ac:dyDescent="0.3">
      <c r="D212" s="3"/>
      <c r="F212" s="3"/>
      <c r="K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4:25" x14ac:dyDescent="0.3">
      <c r="D213" s="3"/>
      <c r="F213" s="3"/>
      <c r="K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4:25" x14ac:dyDescent="0.3">
      <c r="D214" s="3"/>
      <c r="F214" s="3"/>
      <c r="K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4:25" x14ac:dyDescent="0.3">
      <c r="D215" s="3"/>
      <c r="F215" s="3"/>
      <c r="K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4:25" x14ac:dyDescent="0.3">
      <c r="D216" s="3"/>
      <c r="F216" s="3"/>
      <c r="K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4:25" x14ac:dyDescent="0.3">
      <c r="D217" s="3"/>
      <c r="F217" s="3"/>
      <c r="K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4:25" x14ac:dyDescent="0.3">
      <c r="D218" s="3"/>
      <c r="F218" s="3"/>
      <c r="K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4:25" x14ac:dyDescent="0.3">
      <c r="D219" s="3"/>
      <c r="F219" s="3"/>
      <c r="K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4:25" x14ac:dyDescent="0.3">
      <c r="D220" s="3"/>
      <c r="F220" s="3"/>
      <c r="K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4:25" x14ac:dyDescent="0.3">
      <c r="D221" s="3"/>
      <c r="F221" s="3"/>
      <c r="K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4:25" x14ac:dyDescent="0.3">
      <c r="D222" s="3"/>
      <c r="F222" s="3"/>
      <c r="K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4:25" x14ac:dyDescent="0.3">
      <c r="D223" s="3"/>
      <c r="F223" s="3"/>
      <c r="K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4:25" x14ac:dyDescent="0.3">
      <c r="D224" s="3"/>
      <c r="F224" s="3"/>
      <c r="K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4:25" x14ac:dyDescent="0.3">
      <c r="D225" s="3"/>
      <c r="F225" s="3"/>
      <c r="K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4:25" x14ac:dyDescent="0.3">
      <c r="D226" s="3"/>
      <c r="F226" s="3"/>
      <c r="K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4:25" x14ac:dyDescent="0.3">
      <c r="D227" s="3"/>
      <c r="F227" s="3"/>
      <c r="K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4:25" x14ac:dyDescent="0.3">
      <c r="D228" s="3"/>
      <c r="F228" s="3"/>
      <c r="K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4:25" x14ac:dyDescent="0.3">
      <c r="D229" s="3"/>
      <c r="F229" s="3"/>
      <c r="K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4:25" x14ac:dyDescent="0.3">
      <c r="D230" s="3"/>
      <c r="F230" s="3"/>
      <c r="K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4:25" x14ac:dyDescent="0.3">
      <c r="D231" s="3"/>
      <c r="F231" s="3"/>
      <c r="K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4:25" x14ac:dyDescent="0.3">
      <c r="D232" s="3"/>
      <c r="F232" s="3"/>
      <c r="K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4:25" x14ac:dyDescent="0.3">
      <c r="D233" s="3"/>
      <c r="F233" s="3"/>
      <c r="K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4:25" x14ac:dyDescent="0.3">
      <c r="D234" s="3"/>
      <c r="F234" s="3"/>
      <c r="K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4:25" x14ac:dyDescent="0.3">
      <c r="D235" s="3"/>
      <c r="F235" s="3"/>
      <c r="K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4:25" x14ac:dyDescent="0.3">
      <c r="D236" s="3"/>
      <c r="F236" s="3"/>
      <c r="K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4:25" x14ac:dyDescent="0.3">
      <c r="D237" s="3"/>
      <c r="F237" s="3"/>
      <c r="K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4:25" x14ac:dyDescent="0.3">
      <c r="D238" s="3"/>
      <c r="F238" s="3"/>
      <c r="K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4:25" x14ac:dyDescent="0.3">
      <c r="D239" s="3"/>
      <c r="F239" s="3"/>
      <c r="K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4:25" x14ac:dyDescent="0.3">
      <c r="D240" s="3"/>
      <c r="F240" s="3"/>
      <c r="K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4:25" x14ac:dyDescent="0.3">
      <c r="D241" s="3"/>
      <c r="F241" s="3"/>
      <c r="K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4:25" x14ac:dyDescent="0.3">
      <c r="D242" s="3"/>
      <c r="F242" s="3"/>
      <c r="K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4:25" x14ac:dyDescent="0.3">
      <c r="D243" s="3"/>
      <c r="F243" s="3"/>
      <c r="K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4:25" x14ac:dyDescent="0.3">
      <c r="D244" s="3"/>
      <c r="F244" s="3"/>
      <c r="K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4:25" x14ac:dyDescent="0.3">
      <c r="D245" s="3"/>
      <c r="F245" s="3"/>
      <c r="K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4:25" x14ac:dyDescent="0.3">
      <c r="D246" s="3"/>
      <c r="F246" s="3"/>
      <c r="K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4:25" x14ac:dyDescent="0.3">
      <c r="D247" s="3"/>
      <c r="F247" s="3"/>
      <c r="K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4:25" x14ac:dyDescent="0.3">
      <c r="D248" s="3"/>
      <c r="F248" s="3"/>
      <c r="K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4:25" x14ac:dyDescent="0.3">
      <c r="D249" s="3"/>
      <c r="F249" s="3"/>
      <c r="K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4:25" x14ac:dyDescent="0.3">
      <c r="D250" s="3"/>
      <c r="F250" s="3"/>
      <c r="K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4:25" x14ac:dyDescent="0.3">
      <c r="D251" s="3"/>
      <c r="F251" s="3"/>
      <c r="K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4:25" x14ac:dyDescent="0.3">
      <c r="D252" s="3"/>
      <c r="F252" s="3"/>
      <c r="K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4:25" x14ac:dyDescent="0.3">
      <c r="D253" s="3"/>
      <c r="F253" s="3"/>
      <c r="K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4:25" x14ac:dyDescent="0.3">
      <c r="D254" s="3"/>
      <c r="F254" s="3"/>
      <c r="K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4:25" x14ac:dyDescent="0.3">
      <c r="D255" s="3"/>
      <c r="F255" s="3"/>
      <c r="K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4:25" x14ac:dyDescent="0.3">
      <c r="D256" s="3"/>
      <c r="F256" s="3"/>
      <c r="K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4:25" x14ac:dyDescent="0.3">
      <c r="D257" s="3"/>
      <c r="F257" s="3"/>
      <c r="K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4:25" x14ac:dyDescent="0.3">
      <c r="D258" s="3"/>
      <c r="F258" s="3"/>
      <c r="K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4:25" x14ac:dyDescent="0.3">
      <c r="D259" s="3"/>
      <c r="F259" s="3"/>
      <c r="K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4:25" x14ac:dyDescent="0.3">
      <c r="D260" s="3"/>
      <c r="F260" s="3"/>
      <c r="K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4:25" x14ac:dyDescent="0.3">
      <c r="D261" s="3"/>
      <c r="F261" s="3"/>
      <c r="K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4:25" x14ac:dyDescent="0.3">
      <c r="D262" s="3"/>
      <c r="F262" s="3"/>
      <c r="K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4:25" x14ac:dyDescent="0.3">
      <c r="D263" s="3"/>
      <c r="F263" s="3"/>
      <c r="K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4:25" x14ac:dyDescent="0.3">
      <c r="D264" s="3"/>
      <c r="F264" s="3"/>
      <c r="K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4:25" x14ac:dyDescent="0.3">
      <c r="D265" s="3"/>
      <c r="F265" s="3"/>
      <c r="K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4:25" x14ac:dyDescent="0.3">
      <c r="D266" s="3"/>
      <c r="F266" s="3"/>
      <c r="K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4:25" x14ac:dyDescent="0.3">
      <c r="D267" s="3"/>
      <c r="F267" s="3"/>
      <c r="K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4:25" x14ac:dyDescent="0.3">
      <c r="D268" s="3"/>
      <c r="F268" s="3"/>
      <c r="K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4:25" x14ac:dyDescent="0.3">
      <c r="D269" s="3"/>
      <c r="F269" s="3"/>
      <c r="K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4:25" x14ac:dyDescent="0.3">
      <c r="D270" s="3"/>
      <c r="F270" s="3"/>
      <c r="K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4:25" x14ac:dyDescent="0.3">
      <c r="D271" s="3"/>
      <c r="F271" s="3"/>
      <c r="K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4:25" x14ac:dyDescent="0.3">
      <c r="D272" s="3"/>
      <c r="F272" s="3"/>
      <c r="K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4:25" x14ac:dyDescent="0.3">
      <c r="D273" s="3"/>
      <c r="F273" s="3"/>
      <c r="K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4:25" x14ac:dyDescent="0.3">
      <c r="D274" s="3"/>
      <c r="F274" s="3"/>
      <c r="K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4:25" x14ac:dyDescent="0.3">
      <c r="D275" s="3"/>
      <c r="F275" s="3"/>
      <c r="K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4:25" x14ac:dyDescent="0.3">
      <c r="D276" s="3"/>
      <c r="F276" s="3"/>
      <c r="K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4:25" x14ac:dyDescent="0.3">
      <c r="D277" s="3"/>
      <c r="F277" s="3"/>
      <c r="K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4:25" x14ac:dyDescent="0.3">
      <c r="D278" s="3"/>
      <c r="F278" s="3"/>
      <c r="K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4:25" x14ac:dyDescent="0.3">
      <c r="D279" s="3"/>
      <c r="F279" s="3"/>
      <c r="K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4:25" x14ac:dyDescent="0.3">
      <c r="D280" s="3"/>
      <c r="F280" s="3"/>
      <c r="K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4:25" x14ac:dyDescent="0.3">
      <c r="D281" s="3"/>
      <c r="F281" s="3"/>
      <c r="K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4:25" x14ac:dyDescent="0.3">
      <c r="D282" s="3"/>
      <c r="F282" s="3"/>
      <c r="K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4:25" x14ac:dyDescent="0.3">
      <c r="D283" s="3"/>
      <c r="F283" s="3"/>
      <c r="K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4:25" x14ac:dyDescent="0.3">
      <c r="D284" s="3"/>
      <c r="F284" s="3"/>
      <c r="K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4:25" x14ac:dyDescent="0.3">
      <c r="D285" s="3"/>
      <c r="F285" s="3"/>
      <c r="K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4:25" x14ac:dyDescent="0.3">
      <c r="D286" s="3"/>
      <c r="F286" s="3"/>
      <c r="K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4:25" x14ac:dyDescent="0.3">
      <c r="D287" s="3"/>
      <c r="F287" s="3"/>
      <c r="K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4:25" x14ac:dyDescent="0.3">
      <c r="D288" s="3"/>
      <c r="F288" s="3"/>
      <c r="K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4:25" x14ac:dyDescent="0.3">
      <c r="D289" s="3"/>
      <c r="F289" s="3"/>
      <c r="K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4:25" x14ac:dyDescent="0.3">
      <c r="D290" s="3"/>
      <c r="F290" s="3"/>
      <c r="K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4:25" x14ac:dyDescent="0.3">
      <c r="D291" s="3"/>
      <c r="F291" s="3"/>
      <c r="K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4:25" x14ac:dyDescent="0.3">
      <c r="D292" s="3"/>
      <c r="F292" s="3"/>
      <c r="K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4:25" x14ac:dyDescent="0.3">
      <c r="D293" s="3"/>
      <c r="F293" s="3"/>
      <c r="K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4:25" x14ac:dyDescent="0.3">
      <c r="D294" s="3"/>
      <c r="F294" s="3"/>
      <c r="K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4:25" x14ac:dyDescent="0.3">
      <c r="D295" s="3"/>
      <c r="F295" s="3"/>
      <c r="K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4:25" x14ac:dyDescent="0.3">
      <c r="D296" s="3"/>
      <c r="F296" s="3"/>
      <c r="K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4:25" x14ac:dyDescent="0.3">
      <c r="D297" s="3"/>
      <c r="F297" s="3"/>
      <c r="K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4:25" x14ac:dyDescent="0.3">
      <c r="D298" s="3"/>
      <c r="F298" s="3"/>
      <c r="K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4:25" x14ac:dyDescent="0.3">
      <c r="D299" s="3"/>
      <c r="F299" s="3"/>
      <c r="K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4:25" x14ac:dyDescent="0.3">
      <c r="D300" s="3"/>
      <c r="F300" s="3"/>
      <c r="K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4:25" x14ac:dyDescent="0.3">
      <c r="D301" s="3"/>
      <c r="F301" s="3"/>
      <c r="K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4:25" x14ac:dyDescent="0.3">
      <c r="D302" s="3"/>
      <c r="F302" s="3"/>
      <c r="K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4:25" x14ac:dyDescent="0.3">
      <c r="D303" s="3"/>
      <c r="F303" s="3"/>
      <c r="K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4:25" x14ac:dyDescent="0.3">
      <c r="D304" s="3"/>
      <c r="F304" s="3"/>
      <c r="K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4:25" x14ac:dyDescent="0.3">
      <c r="D305" s="3"/>
      <c r="F305" s="3"/>
      <c r="K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4:25" x14ac:dyDescent="0.3">
      <c r="D306" s="3"/>
      <c r="F306" s="3"/>
      <c r="K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4:25" x14ac:dyDescent="0.3">
      <c r="D307" s="3"/>
      <c r="F307" s="3"/>
      <c r="K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4:25" x14ac:dyDescent="0.3">
      <c r="D308" s="3"/>
      <c r="F308" s="3"/>
      <c r="K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4:25" x14ac:dyDescent="0.3">
      <c r="D309" s="3"/>
      <c r="F309" s="3"/>
      <c r="K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4:25" x14ac:dyDescent="0.3">
      <c r="D310" s="3"/>
      <c r="F310" s="3"/>
      <c r="K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4:25" x14ac:dyDescent="0.3">
      <c r="D311" s="3"/>
      <c r="F311" s="3"/>
      <c r="K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4:25" x14ac:dyDescent="0.3">
      <c r="D312" s="3"/>
      <c r="F312" s="3"/>
      <c r="K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4:25" x14ac:dyDescent="0.3">
      <c r="D313" s="3"/>
      <c r="F313" s="3"/>
      <c r="K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4:25" x14ac:dyDescent="0.3">
      <c r="D314" s="3"/>
      <c r="F314" s="3"/>
      <c r="K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4:25" x14ac:dyDescent="0.3">
      <c r="D315" s="3"/>
      <c r="F315" s="3"/>
      <c r="K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4:25" x14ac:dyDescent="0.3">
      <c r="D316" s="3"/>
      <c r="F316" s="3"/>
      <c r="K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4:25" x14ac:dyDescent="0.3">
      <c r="D317" s="3"/>
      <c r="F317" s="3"/>
      <c r="K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4:25" x14ac:dyDescent="0.3">
      <c r="D318" s="3"/>
      <c r="F318" s="3"/>
      <c r="K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4:25" x14ac:dyDescent="0.3">
      <c r="D319" s="3"/>
      <c r="F319" s="3"/>
      <c r="K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4:25" x14ac:dyDescent="0.3">
      <c r="D320" s="3"/>
      <c r="F320" s="3"/>
      <c r="K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4:25" x14ac:dyDescent="0.3">
      <c r="D321" s="3"/>
      <c r="F321" s="3"/>
      <c r="K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4:25" x14ac:dyDescent="0.3">
      <c r="D322" s="3"/>
      <c r="F322" s="3"/>
      <c r="K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4:25" x14ac:dyDescent="0.3">
      <c r="D323" s="3"/>
      <c r="F323" s="3"/>
      <c r="K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4:25" x14ac:dyDescent="0.3">
      <c r="D324" s="3"/>
      <c r="F324" s="3"/>
      <c r="K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4:25" x14ac:dyDescent="0.3">
      <c r="D325" s="3"/>
      <c r="F325" s="3"/>
      <c r="K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4:25" x14ac:dyDescent="0.3">
      <c r="D326" s="3"/>
      <c r="F326" s="3"/>
      <c r="K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4:25" x14ac:dyDescent="0.3">
      <c r="D327" s="3"/>
      <c r="F327" s="3"/>
      <c r="K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4:25" x14ac:dyDescent="0.3">
      <c r="D328" s="3"/>
      <c r="F328" s="3"/>
      <c r="K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4:25" x14ac:dyDescent="0.3">
      <c r="D329" s="3"/>
      <c r="F329" s="3"/>
      <c r="K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4:25" x14ac:dyDescent="0.3">
      <c r="D330" s="3"/>
      <c r="F330" s="3"/>
      <c r="K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4:25" x14ac:dyDescent="0.3">
      <c r="D331" s="3"/>
      <c r="F331" s="3"/>
      <c r="K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4:25" x14ac:dyDescent="0.3">
      <c r="D332" s="3"/>
      <c r="F332" s="3"/>
      <c r="K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4:25" x14ac:dyDescent="0.3">
      <c r="D333" s="3"/>
      <c r="F333" s="3"/>
      <c r="K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4:25" x14ac:dyDescent="0.3">
      <c r="D334" s="3"/>
      <c r="F334" s="3"/>
      <c r="K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4:25" x14ac:dyDescent="0.3">
      <c r="D335" s="3"/>
      <c r="F335" s="3"/>
      <c r="K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4:25" x14ac:dyDescent="0.3">
      <c r="D336" s="3"/>
      <c r="F336" s="3"/>
      <c r="K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4:25" x14ac:dyDescent="0.3">
      <c r="D337" s="3"/>
      <c r="F337" s="3"/>
      <c r="K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4:25" x14ac:dyDescent="0.3">
      <c r="D338" s="3"/>
      <c r="F338" s="3"/>
      <c r="K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4:25" x14ac:dyDescent="0.3">
      <c r="D339" s="3"/>
      <c r="F339" s="3"/>
      <c r="K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4:25" x14ac:dyDescent="0.3">
      <c r="D340" s="3"/>
      <c r="F340" s="3"/>
      <c r="K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4:25" x14ac:dyDescent="0.3">
      <c r="D341" s="3"/>
      <c r="F341" s="3"/>
      <c r="K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4:25" x14ac:dyDescent="0.3">
      <c r="D342" s="3"/>
      <c r="F342" s="3"/>
      <c r="K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4:25" x14ac:dyDescent="0.3">
      <c r="D343" s="3"/>
      <c r="F343" s="3"/>
      <c r="K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4:25" x14ac:dyDescent="0.3">
      <c r="D344" s="3"/>
      <c r="F344" s="3"/>
      <c r="K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4:25" x14ac:dyDescent="0.3">
      <c r="D345" s="3"/>
      <c r="F345" s="3"/>
      <c r="K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4:25" x14ac:dyDescent="0.3">
      <c r="D346" s="3"/>
      <c r="F346" s="3"/>
      <c r="K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4:25" x14ac:dyDescent="0.3">
      <c r="D347" s="3"/>
      <c r="F347" s="3"/>
      <c r="K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4:25" x14ac:dyDescent="0.3">
      <c r="D348" s="3"/>
      <c r="F348" s="3"/>
      <c r="K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4:25" x14ac:dyDescent="0.3">
      <c r="D349" s="3"/>
      <c r="F349" s="3"/>
      <c r="K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4:25" x14ac:dyDescent="0.3">
      <c r="D350" s="3"/>
      <c r="F350" s="3"/>
      <c r="K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4:25" x14ac:dyDescent="0.3">
      <c r="D351" s="3"/>
      <c r="F351" s="3"/>
      <c r="K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4:25" x14ac:dyDescent="0.3">
      <c r="D352" s="3"/>
      <c r="F352" s="3"/>
      <c r="K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4:25" x14ac:dyDescent="0.3">
      <c r="D353" s="3"/>
      <c r="F353" s="3"/>
      <c r="K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4:25" x14ac:dyDescent="0.3">
      <c r="D354" s="3"/>
      <c r="F354" s="3"/>
      <c r="K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4:25" x14ac:dyDescent="0.3">
      <c r="D355" s="3"/>
      <c r="F355" s="3"/>
      <c r="K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4:25" x14ac:dyDescent="0.3">
      <c r="D356" s="3"/>
      <c r="F356" s="3"/>
      <c r="K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4:25" x14ac:dyDescent="0.3">
      <c r="D357" s="3"/>
      <c r="F357" s="3"/>
      <c r="K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4:25" x14ac:dyDescent="0.3">
      <c r="D358" s="3"/>
      <c r="F358" s="3"/>
      <c r="K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4:25" x14ac:dyDescent="0.3">
      <c r="D359" s="3"/>
      <c r="F359" s="3"/>
      <c r="K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4:25" x14ac:dyDescent="0.3">
      <c r="D360" s="3"/>
      <c r="F360" s="3"/>
      <c r="K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4:25" x14ac:dyDescent="0.3">
      <c r="D361" s="3"/>
      <c r="F361" s="3"/>
      <c r="K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4:25" x14ac:dyDescent="0.3">
      <c r="D362" s="3"/>
      <c r="F362" s="3"/>
      <c r="K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4:25" x14ac:dyDescent="0.3">
      <c r="D363" s="3"/>
      <c r="F363" s="3"/>
      <c r="K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4:25" x14ac:dyDescent="0.3">
      <c r="D364" s="3"/>
      <c r="F364" s="3"/>
      <c r="K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4:25" x14ac:dyDescent="0.3">
      <c r="D365" s="3"/>
      <c r="F365" s="3"/>
      <c r="K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4:25" x14ac:dyDescent="0.3">
      <c r="D366" s="3"/>
      <c r="F366" s="3"/>
      <c r="K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4:25" x14ac:dyDescent="0.3">
      <c r="D367" s="3"/>
      <c r="F367" s="3"/>
      <c r="K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4:25" x14ac:dyDescent="0.3">
      <c r="D368" s="3"/>
      <c r="F368" s="3"/>
      <c r="K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4:25" x14ac:dyDescent="0.3">
      <c r="D369" s="3"/>
      <c r="F369" s="3"/>
      <c r="K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4:25" x14ac:dyDescent="0.3">
      <c r="D370" s="3"/>
      <c r="F370" s="3"/>
      <c r="K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4:25" x14ac:dyDescent="0.3">
      <c r="D371" s="3"/>
      <c r="F371" s="3"/>
      <c r="K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4:25" x14ac:dyDescent="0.3">
      <c r="D372" s="3"/>
      <c r="F372" s="3"/>
      <c r="K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4:25" x14ac:dyDescent="0.3">
      <c r="D373" s="3"/>
      <c r="F373" s="3"/>
      <c r="K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4:25" x14ac:dyDescent="0.3">
      <c r="D374" s="3"/>
      <c r="F374" s="3"/>
      <c r="K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4:25" x14ac:dyDescent="0.3">
      <c r="D375" s="3"/>
      <c r="F375" s="3"/>
      <c r="K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4:25" x14ac:dyDescent="0.3">
      <c r="D376" s="3"/>
      <c r="F376" s="3"/>
      <c r="K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4:25" x14ac:dyDescent="0.3">
      <c r="D377" s="3"/>
      <c r="F377" s="3"/>
      <c r="K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4:25" x14ac:dyDescent="0.3">
      <c r="D378" s="3"/>
      <c r="F378" s="3"/>
      <c r="K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4:25" x14ac:dyDescent="0.3">
      <c r="D379" s="3"/>
      <c r="F379" s="3"/>
      <c r="K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4:25" x14ac:dyDescent="0.3">
      <c r="D380" s="3"/>
      <c r="F380" s="3"/>
      <c r="K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4:25" x14ac:dyDescent="0.3">
      <c r="D381" s="3"/>
      <c r="F381" s="3"/>
      <c r="K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4:25" x14ac:dyDescent="0.3">
      <c r="D382" s="3"/>
      <c r="F382" s="3"/>
      <c r="K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4:25" x14ac:dyDescent="0.3">
      <c r="D383" s="3"/>
      <c r="F383" s="3"/>
      <c r="K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4:25" x14ac:dyDescent="0.3">
      <c r="D384" s="3"/>
      <c r="F384" s="3"/>
      <c r="K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4:25" x14ac:dyDescent="0.3">
      <c r="D385" s="3"/>
      <c r="F385" s="3"/>
      <c r="K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4:25" x14ac:dyDescent="0.3">
      <c r="D386" s="3"/>
      <c r="F386" s="3"/>
      <c r="K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4:25" x14ac:dyDescent="0.3">
      <c r="D387" s="3"/>
      <c r="F387" s="3"/>
      <c r="K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4:25" x14ac:dyDescent="0.3">
      <c r="D388" s="3"/>
      <c r="F388" s="3"/>
      <c r="K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4:25" x14ac:dyDescent="0.3">
      <c r="D389" s="3"/>
      <c r="F389" s="3"/>
      <c r="K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4:25" x14ac:dyDescent="0.3">
      <c r="D390" s="3"/>
      <c r="F390" s="3"/>
      <c r="K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4:25" x14ac:dyDescent="0.3">
      <c r="D391" s="3"/>
      <c r="F391" s="3"/>
      <c r="K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4:25" x14ac:dyDescent="0.3">
      <c r="D392" s="3"/>
      <c r="F392" s="3"/>
      <c r="K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4:25" x14ac:dyDescent="0.3">
      <c r="D393" s="3"/>
      <c r="F393" s="3"/>
      <c r="K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4:25" x14ac:dyDescent="0.3">
      <c r="D394" s="3"/>
      <c r="F394" s="3"/>
      <c r="K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4:25" x14ac:dyDescent="0.3">
      <c r="D395" s="3"/>
      <c r="F395" s="3"/>
      <c r="K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4:25" x14ac:dyDescent="0.3">
      <c r="D396" s="3"/>
      <c r="F396" s="3"/>
      <c r="K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4:25" x14ac:dyDescent="0.3">
      <c r="D397" s="3"/>
      <c r="F397" s="3"/>
      <c r="K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4:25" x14ac:dyDescent="0.3">
      <c r="D398" s="3"/>
      <c r="F398" s="3"/>
      <c r="K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4:25" x14ac:dyDescent="0.3">
      <c r="D399" s="3"/>
      <c r="F399" s="3"/>
      <c r="K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4:25" x14ac:dyDescent="0.3">
      <c r="D400" s="3"/>
      <c r="F400" s="3"/>
      <c r="K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4:25" x14ac:dyDescent="0.3">
      <c r="D401" s="3"/>
      <c r="F401" s="3"/>
      <c r="K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4:25" x14ac:dyDescent="0.3">
      <c r="D402" s="3"/>
      <c r="F402" s="3"/>
      <c r="K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4:25" x14ac:dyDescent="0.3">
      <c r="D403" s="3"/>
      <c r="F403" s="3"/>
      <c r="K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4:25" x14ac:dyDescent="0.3">
      <c r="D404" s="3"/>
      <c r="F404" s="3"/>
      <c r="K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4:25" x14ac:dyDescent="0.3">
      <c r="D405" s="3"/>
      <c r="F405" s="3"/>
      <c r="K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4:25" x14ac:dyDescent="0.3">
      <c r="D406" s="3"/>
      <c r="F406" s="3"/>
      <c r="K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4:25" x14ac:dyDescent="0.3">
      <c r="D407" s="3"/>
      <c r="F407" s="3"/>
      <c r="K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4:25" x14ac:dyDescent="0.3">
      <c r="D408" s="3"/>
      <c r="F408" s="3"/>
      <c r="K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4:25" x14ac:dyDescent="0.3">
      <c r="D409" s="3"/>
      <c r="F409" s="3"/>
      <c r="K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4:25" x14ac:dyDescent="0.3">
      <c r="D410" s="3"/>
      <c r="F410" s="3"/>
      <c r="K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4:25" x14ac:dyDescent="0.3">
      <c r="D411" s="3"/>
      <c r="F411" s="3"/>
      <c r="K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4:25" x14ac:dyDescent="0.3">
      <c r="D412" s="3"/>
      <c r="F412" s="3"/>
      <c r="K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4:25" x14ac:dyDescent="0.3">
      <c r="D413" s="3"/>
      <c r="F413" s="3"/>
      <c r="K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4:25" x14ac:dyDescent="0.3">
      <c r="D414" s="3"/>
      <c r="F414" s="3"/>
      <c r="K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4:25" x14ac:dyDescent="0.3">
      <c r="D415" s="3"/>
      <c r="F415" s="3"/>
      <c r="K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4:25" x14ac:dyDescent="0.3">
      <c r="D416" s="3"/>
      <c r="F416" s="3"/>
      <c r="K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4:25" x14ac:dyDescent="0.3">
      <c r="D417" s="3"/>
      <c r="F417" s="3"/>
      <c r="K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4:25" x14ac:dyDescent="0.3">
      <c r="D418" s="3"/>
      <c r="F418" s="3"/>
      <c r="K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4:25" x14ac:dyDescent="0.3">
      <c r="D419" s="3"/>
      <c r="F419" s="3"/>
      <c r="K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4:25" x14ac:dyDescent="0.3">
      <c r="D420" s="3"/>
      <c r="F420" s="3"/>
      <c r="K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4:25" x14ac:dyDescent="0.3">
      <c r="D421" s="3"/>
      <c r="F421" s="3"/>
      <c r="K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4:25" x14ac:dyDescent="0.3">
      <c r="D422" s="3"/>
      <c r="F422" s="3"/>
      <c r="K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4:25" x14ac:dyDescent="0.3">
      <c r="D423" s="3"/>
      <c r="F423" s="3"/>
      <c r="K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4:25" x14ac:dyDescent="0.3">
      <c r="D424" s="3"/>
      <c r="F424" s="3"/>
      <c r="K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4:25" x14ac:dyDescent="0.3">
      <c r="D425" s="3"/>
      <c r="F425" s="3"/>
      <c r="K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4:25" x14ac:dyDescent="0.3">
      <c r="D426" s="3"/>
      <c r="F426" s="3"/>
      <c r="K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4:25" x14ac:dyDescent="0.3">
      <c r="D427" s="3"/>
      <c r="F427" s="3"/>
      <c r="K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4:25" x14ac:dyDescent="0.3">
      <c r="D428" s="3"/>
      <c r="F428" s="3"/>
      <c r="K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4:25" x14ac:dyDescent="0.3">
      <c r="D429" s="3"/>
      <c r="F429" s="3"/>
      <c r="K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4:25" x14ac:dyDescent="0.3">
      <c r="D430" s="3"/>
      <c r="F430" s="3"/>
      <c r="K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4:25" x14ac:dyDescent="0.3">
      <c r="D431" s="3"/>
      <c r="F431" s="3"/>
      <c r="K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4:25" x14ac:dyDescent="0.3">
      <c r="D432" s="3"/>
      <c r="F432" s="3"/>
      <c r="K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4:25" x14ac:dyDescent="0.3">
      <c r="D433" s="3"/>
      <c r="F433" s="3"/>
      <c r="K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4:25" x14ac:dyDescent="0.3">
      <c r="D434" s="3"/>
      <c r="F434" s="3"/>
      <c r="K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4:25" x14ac:dyDescent="0.3">
      <c r="D435" s="3"/>
      <c r="F435" s="3"/>
      <c r="K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4:25" x14ac:dyDescent="0.3">
      <c r="D436" s="3"/>
      <c r="F436" s="3"/>
      <c r="K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4:25" x14ac:dyDescent="0.3">
      <c r="D437" s="3"/>
      <c r="F437" s="3"/>
      <c r="K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4:25" x14ac:dyDescent="0.3">
      <c r="D438" s="3"/>
      <c r="F438" s="3"/>
      <c r="K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4:25" x14ac:dyDescent="0.3">
      <c r="D439" s="3"/>
      <c r="F439" s="3"/>
      <c r="K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4:25" x14ac:dyDescent="0.3">
      <c r="D440" s="3"/>
      <c r="F440" s="3"/>
      <c r="K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4:25" x14ac:dyDescent="0.3">
      <c r="D441" s="3"/>
      <c r="F441" s="3"/>
      <c r="K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4:25" x14ac:dyDescent="0.3">
      <c r="D442" s="3"/>
      <c r="F442" s="3"/>
      <c r="K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4:25" x14ac:dyDescent="0.3">
      <c r="D443" s="3"/>
      <c r="F443" s="3"/>
      <c r="K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4:25" x14ac:dyDescent="0.3">
      <c r="D444" s="3"/>
      <c r="F444" s="3"/>
      <c r="K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4:25" x14ac:dyDescent="0.3">
      <c r="D445" s="3"/>
      <c r="F445" s="3"/>
      <c r="K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4:25" x14ac:dyDescent="0.3">
      <c r="D446" s="3"/>
      <c r="F446" s="3"/>
      <c r="K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4:25" x14ac:dyDescent="0.3">
      <c r="D447" s="3"/>
      <c r="F447" s="3"/>
      <c r="K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4:25" x14ac:dyDescent="0.3">
      <c r="D448" s="3"/>
      <c r="F448" s="3"/>
      <c r="K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4:25" x14ac:dyDescent="0.3">
      <c r="D449" s="3"/>
      <c r="F449" s="3"/>
      <c r="K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4:25" x14ac:dyDescent="0.3">
      <c r="D450" s="3"/>
      <c r="F450" s="3"/>
      <c r="K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4:25" x14ac:dyDescent="0.3">
      <c r="D451" s="3"/>
      <c r="F451" s="3"/>
      <c r="K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4:25" x14ac:dyDescent="0.3">
      <c r="D452" s="3"/>
      <c r="F452" s="3"/>
      <c r="K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4:25" x14ac:dyDescent="0.3">
      <c r="D453" s="3"/>
      <c r="F453" s="3"/>
      <c r="K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4:25" x14ac:dyDescent="0.3">
      <c r="D454" s="3"/>
      <c r="F454" s="3"/>
      <c r="K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4:25" x14ac:dyDescent="0.3">
      <c r="D455" s="3"/>
      <c r="F455" s="3"/>
      <c r="K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4:25" x14ac:dyDescent="0.3">
      <c r="D456" s="3"/>
      <c r="F456" s="3"/>
      <c r="K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4:25" x14ac:dyDescent="0.3">
      <c r="D457" s="3"/>
      <c r="F457" s="3"/>
      <c r="K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4:25" x14ac:dyDescent="0.3">
      <c r="D458" s="3"/>
      <c r="F458" s="3"/>
      <c r="K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4:25" x14ac:dyDescent="0.3">
      <c r="D459" s="3"/>
      <c r="F459" s="3"/>
      <c r="K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4:25" x14ac:dyDescent="0.3">
      <c r="D460" s="3"/>
      <c r="F460" s="3"/>
      <c r="K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4:25" x14ac:dyDescent="0.3">
      <c r="D461" s="3"/>
      <c r="F461" s="3"/>
      <c r="K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4:25" x14ac:dyDescent="0.3">
      <c r="D462" s="3"/>
      <c r="F462" s="3"/>
      <c r="K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4:25" x14ac:dyDescent="0.3">
      <c r="D463" s="3"/>
      <c r="F463" s="3"/>
      <c r="K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4:25" x14ac:dyDescent="0.3">
      <c r="D464" s="3"/>
      <c r="F464" s="3"/>
      <c r="K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4:25" x14ac:dyDescent="0.3">
      <c r="D465" s="3"/>
      <c r="F465" s="3"/>
      <c r="K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4:25" x14ac:dyDescent="0.3">
      <c r="D466" s="3"/>
      <c r="F466" s="3"/>
      <c r="K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4:25" x14ac:dyDescent="0.3">
      <c r="D467" s="3"/>
      <c r="F467" s="3"/>
      <c r="K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4:25" x14ac:dyDescent="0.3">
      <c r="D468" s="3"/>
      <c r="F468" s="3"/>
      <c r="K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4:25" x14ac:dyDescent="0.3">
      <c r="D469" s="3"/>
      <c r="F469" s="3"/>
      <c r="K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4:25" x14ac:dyDescent="0.3">
      <c r="D470" s="3"/>
      <c r="F470" s="3"/>
      <c r="K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4:25" x14ac:dyDescent="0.3">
      <c r="D471" s="3"/>
      <c r="F471" s="3"/>
      <c r="K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4:25" x14ac:dyDescent="0.3">
      <c r="D472" s="3"/>
      <c r="F472" s="3"/>
      <c r="K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4:25" x14ac:dyDescent="0.3">
      <c r="D473" s="3"/>
      <c r="F473" s="3"/>
      <c r="K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4:25" x14ac:dyDescent="0.3">
      <c r="D474" s="3"/>
      <c r="F474" s="3"/>
      <c r="K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4:25" x14ac:dyDescent="0.3">
      <c r="D475" s="3"/>
      <c r="F475" s="3"/>
      <c r="K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4:25" x14ac:dyDescent="0.3">
      <c r="D476" s="3"/>
      <c r="F476" s="3"/>
      <c r="K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4:25" x14ac:dyDescent="0.3">
      <c r="D477" s="3"/>
      <c r="F477" s="3"/>
      <c r="K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4:25" x14ac:dyDescent="0.3">
      <c r="D478" s="3"/>
      <c r="F478" s="3"/>
      <c r="K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4:25" x14ac:dyDescent="0.3">
      <c r="D479" s="3"/>
      <c r="F479" s="3"/>
      <c r="K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4:25" x14ac:dyDescent="0.3">
      <c r="D480" s="3"/>
      <c r="F480" s="3"/>
      <c r="K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4:25" x14ac:dyDescent="0.3">
      <c r="D481" s="3"/>
      <c r="F481" s="3"/>
      <c r="K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4:25" x14ac:dyDescent="0.3">
      <c r="D482" s="3"/>
      <c r="F482" s="3"/>
      <c r="K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4:25" x14ac:dyDescent="0.3">
      <c r="D483" s="3"/>
      <c r="F483" s="3"/>
      <c r="K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4:25" x14ac:dyDescent="0.3">
      <c r="D484" s="3"/>
      <c r="F484" s="3"/>
      <c r="K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4:25" x14ac:dyDescent="0.3">
      <c r="D485" s="3"/>
      <c r="F485" s="3"/>
      <c r="K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4:25" x14ac:dyDescent="0.3">
      <c r="D486" s="3"/>
      <c r="F486" s="3"/>
      <c r="K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4:25" x14ac:dyDescent="0.3">
      <c r="D487" s="3"/>
      <c r="F487" s="3"/>
      <c r="K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4:25" x14ac:dyDescent="0.3">
      <c r="D488" s="3"/>
      <c r="F488" s="3"/>
      <c r="K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4:25" x14ac:dyDescent="0.3">
      <c r="D489" s="3"/>
      <c r="F489" s="3"/>
      <c r="K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4:25" x14ac:dyDescent="0.3">
      <c r="D490" s="3"/>
      <c r="F490" s="3"/>
      <c r="K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4:25" x14ac:dyDescent="0.3">
      <c r="D491" s="3"/>
      <c r="F491" s="3"/>
      <c r="K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4:25" x14ac:dyDescent="0.3">
      <c r="D492" s="3"/>
      <c r="F492" s="3"/>
      <c r="K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4:25" x14ac:dyDescent="0.3">
      <c r="D493" s="3"/>
      <c r="F493" s="3"/>
      <c r="K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4:25" x14ac:dyDescent="0.3">
      <c r="D494" s="3"/>
      <c r="F494" s="3"/>
      <c r="K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4:25" x14ac:dyDescent="0.3">
      <c r="D495" s="3"/>
      <c r="F495" s="3"/>
      <c r="K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4:25" x14ac:dyDescent="0.3">
      <c r="D496" s="3"/>
      <c r="F496" s="3"/>
      <c r="K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4:25" x14ac:dyDescent="0.3">
      <c r="D497" s="3"/>
      <c r="F497" s="3"/>
      <c r="K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4:25" x14ac:dyDescent="0.3">
      <c r="D498" s="3"/>
      <c r="F498" s="3"/>
      <c r="K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4:25" x14ac:dyDescent="0.3">
      <c r="D499" s="3"/>
      <c r="F499" s="3"/>
      <c r="K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4:25" x14ac:dyDescent="0.3">
      <c r="D500" s="3"/>
      <c r="F500" s="3"/>
      <c r="K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4:25" x14ac:dyDescent="0.3">
      <c r="D501" s="3"/>
      <c r="F501" s="3"/>
      <c r="K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4:25" x14ac:dyDescent="0.3">
      <c r="D502" s="3"/>
      <c r="F502" s="3"/>
      <c r="K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4:25" x14ac:dyDescent="0.3">
      <c r="D503" s="3"/>
      <c r="F503" s="3"/>
      <c r="K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4:25" x14ac:dyDescent="0.3">
      <c r="D504" s="3"/>
      <c r="F504" s="3"/>
      <c r="K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4:25" x14ac:dyDescent="0.3">
      <c r="D505" s="3"/>
      <c r="F505" s="3"/>
      <c r="K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4:25" x14ac:dyDescent="0.3">
      <c r="D506" s="3"/>
      <c r="F506" s="3"/>
      <c r="K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4:25" x14ac:dyDescent="0.3">
      <c r="D507" s="3"/>
      <c r="F507" s="3"/>
      <c r="K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4:25" x14ac:dyDescent="0.3">
      <c r="D508" s="3"/>
      <c r="F508" s="3"/>
      <c r="K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4:25" x14ac:dyDescent="0.3">
      <c r="D509" s="3"/>
      <c r="F509" s="3"/>
      <c r="K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4:25" x14ac:dyDescent="0.3">
      <c r="D510" s="3"/>
      <c r="F510" s="3"/>
      <c r="K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4:25" x14ac:dyDescent="0.3">
      <c r="D511" s="3"/>
      <c r="F511" s="3"/>
      <c r="K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4:25" x14ac:dyDescent="0.3">
      <c r="D512" s="3"/>
      <c r="F512" s="3"/>
      <c r="K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4:25" x14ac:dyDescent="0.3">
      <c r="D513" s="3"/>
      <c r="F513" s="3"/>
      <c r="K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4:25" x14ac:dyDescent="0.3">
      <c r="D514" s="3"/>
      <c r="F514" s="3"/>
      <c r="K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4:25" x14ac:dyDescent="0.3">
      <c r="D515" s="3"/>
      <c r="F515" s="3"/>
      <c r="K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4:25" x14ac:dyDescent="0.3">
      <c r="D516" s="3"/>
      <c r="F516" s="3"/>
      <c r="K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4:25" x14ac:dyDescent="0.3">
      <c r="D517" s="3"/>
      <c r="F517" s="3"/>
      <c r="K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4:25" x14ac:dyDescent="0.3">
      <c r="D518" s="3"/>
      <c r="F518" s="3"/>
      <c r="K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4:25" x14ac:dyDescent="0.3">
      <c r="D519" s="3"/>
      <c r="F519" s="3"/>
      <c r="K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4:25" x14ac:dyDescent="0.3">
      <c r="D520" s="3"/>
      <c r="F520" s="3"/>
      <c r="K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4:25" x14ac:dyDescent="0.3">
      <c r="D521" s="3"/>
      <c r="F521" s="3"/>
      <c r="K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4:25" x14ac:dyDescent="0.3">
      <c r="D522" s="3"/>
      <c r="F522" s="3"/>
      <c r="K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4:25" x14ac:dyDescent="0.3">
      <c r="D523" s="3"/>
      <c r="F523" s="3"/>
      <c r="K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4:25" x14ac:dyDescent="0.3">
      <c r="D524" s="3"/>
      <c r="F524" s="3"/>
      <c r="K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4:25" x14ac:dyDescent="0.3">
      <c r="D525" s="3"/>
      <c r="F525" s="3"/>
      <c r="K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4:25" x14ac:dyDescent="0.3">
      <c r="D526" s="3"/>
      <c r="F526" s="3"/>
      <c r="K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4:25" x14ac:dyDescent="0.3">
      <c r="D527" s="3"/>
      <c r="F527" s="3"/>
      <c r="K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4:25" x14ac:dyDescent="0.3">
      <c r="D528" s="3"/>
      <c r="F528" s="3"/>
      <c r="K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4:25" x14ac:dyDescent="0.3">
      <c r="D529" s="3"/>
      <c r="F529" s="3"/>
      <c r="K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4:25" x14ac:dyDescent="0.3">
      <c r="D530" s="3"/>
      <c r="F530" s="3"/>
      <c r="K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4:25" x14ac:dyDescent="0.3">
      <c r="D531" s="3"/>
      <c r="F531" s="3"/>
      <c r="K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4:25" x14ac:dyDescent="0.3">
      <c r="D532" s="3"/>
      <c r="F532" s="3"/>
      <c r="K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4:25" x14ac:dyDescent="0.3">
      <c r="D533" s="3"/>
      <c r="F533" s="3"/>
      <c r="K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4:25" x14ac:dyDescent="0.3">
      <c r="D534" s="3"/>
      <c r="F534" s="3"/>
      <c r="K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4:25" x14ac:dyDescent="0.3">
      <c r="D535" s="3"/>
      <c r="F535" s="3"/>
      <c r="K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4:25" x14ac:dyDescent="0.3">
      <c r="D536" s="3"/>
      <c r="F536" s="3"/>
      <c r="K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4:25" x14ac:dyDescent="0.3">
      <c r="D537" s="3"/>
      <c r="F537" s="3"/>
      <c r="K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4:25" x14ac:dyDescent="0.3">
      <c r="D538" s="3"/>
      <c r="F538" s="3"/>
      <c r="K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4:25" x14ac:dyDescent="0.3">
      <c r="D539" s="3"/>
      <c r="F539" s="3"/>
      <c r="K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4:25" x14ac:dyDescent="0.3">
      <c r="D540" s="3"/>
      <c r="F540" s="3"/>
      <c r="K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4:25" x14ac:dyDescent="0.3">
      <c r="D541" s="3"/>
      <c r="F541" s="3"/>
      <c r="K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4:25" x14ac:dyDescent="0.3">
      <c r="D542" s="3"/>
      <c r="F542" s="3"/>
      <c r="K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4:25" x14ac:dyDescent="0.3">
      <c r="D543" s="3"/>
      <c r="F543" s="3"/>
      <c r="K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4:25" x14ac:dyDescent="0.3">
      <c r="D544" s="3"/>
      <c r="F544" s="3"/>
      <c r="K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4:25" x14ac:dyDescent="0.3">
      <c r="D545" s="3"/>
      <c r="F545" s="3"/>
      <c r="K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4:25" x14ac:dyDescent="0.3">
      <c r="D546" s="3"/>
      <c r="F546" s="3"/>
      <c r="K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4:25" x14ac:dyDescent="0.3">
      <c r="D547" s="3"/>
      <c r="F547" s="3"/>
      <c r="K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4:25" x14ac:dyDescent="0.3">
      <c r="D548" s="3"/>
      <c r="F548" s="3"/>
      <c r="K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4:25" x14ac:dyDescent="0.3">
      <c r="D549" s="3"/>
      <c r="F549" s="3"/>
      <c r="K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4:25" x14ac:dyDescent="0.3">
      <c r="D550" s="3"/>
      <c r="F550" s="3"/>
      <c r="K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4:25" x14ac:dyDescent="0.3">
      <c r="D551" s="3"/>
      <c r="F551" s="3"/>
      <c r="K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4:25" x14ac:dyDescent="0.3">
      <c r="D552" s="3"/>
      <c r="F552" s="3"/>
      <c r="K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4:25" x14ac:dyDescent="0.3">
      <c r="D553" s="3"/>
      <c r="F553" s="3"/>
      <c r="K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4:25" x14ac:dyDescent="0.3">
      <c r="D554" s="3"/>
      <c r="F554" s="3"/>
      <c r="K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4:25" x14ac:dyDescent="0.3">
      <c r="D555" s="3"/>
      <c r="F555" s="3"/>
      <c r="K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4:25" x14ac:dyDescent="0.3">
      <c r="D556" s="3"/>
      <c r="F556" s="3"/>
      <c r="K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4:25" x14ac:dyDescent="0.3">
      <c r="D557" s="3"/>
      <c r="F557" s="3"/>
      <c r="K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4:25" x14ac:dyDescent="0.3">
      <c r="D558" s="3"/>
      <c r="F558" s="3"/>
      <c r="K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4:25" x14ac:dyDescent="0.3">
      <c r="D559" s="3"/>
      <c r="F559" s="3"/>
      <c r="K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4:25" x14ac:dyDescent="0.3">
      <c r="D560" s="3"/>
      <c r="F560" s="3"/>
      <c r="K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4:25" x14ac:dyDescent="0.3">
      <c r="D561" s="3"/>
      <c r="F561" s="3"/>
      <c r="K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4:25" x14ac:dyDescent="0.3">
      <c r="D562" s="3"/>
      <c r="F562" s="3"/>
      <c r="K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4:25" x14ac:dyDescent="0.3">
      <c r="D563" s="3"/>
      <c r="F563" s="3"/>
      <c r="K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4:25" x14ac:dyDescent="0.3">
      <c r="D564" s="3"/>
      <c r="F564" s="3"/>
      <c r="K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4:25" x14ac:dyDescent="0.3">
      <c r="D565" s="3"/>
      <c r="F565" s="3"/>
      <c r="K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4:25" x14ac:dyDescent="0.3">
      <c r="D566" s="3"/>
      <c r="F566" s="3"/>
      <c r="K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4:25" x14ac:dyDescent="0.3">
      <c r="D567" s="3"/>
      <c r="F567" s="3"/>
      <c r="K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4:25" x14ac:dyDescent="0.3">
      <c r="D568" s="3"/>
      <c r="F568" s="3"/>
      <c r="K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4:25" x14ac:dyDescent="0.3">
      <c r="D569" s="3"/>
      <c r="F569" s="3"/>
      <c r="K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4:25" x14ac:dyDescent="0.3">
      <c r="D570" s="3"/>
      <c r="F570" s="3"/>
      <c r="K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4:25" x14ac:dyDescent="0.3">
      <c r="D571" s="3"/>
      <c r="F571" s="3"/>
      <c r="K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4:25" x14ac:dyDescent="0.3">
      <c r="D572" s="3"/>
      <c r="F572" s="3"/>
      <c r="K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4:25" x14ac:dyDescent="0.3">
      <c r="D573" s="3"/>
      <c r="F573" s="3"/>
      <c r="K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4:25" x14ac:dyDescent="0.3">
      <c r="D574" s="3"/>
      <c r="F574" s="3"/>
      <c r="K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4:25" x14ac:dyDescent="0.3">
      <c r="D575" s="3"/>
      <c r="F575" s="3"/>
      <c r="K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4:25" x14ac:dyDescent="0.3">
      <c r="D576" s="3"/>
      <c r="F576" s="3"/>
      <c r="K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4:25" x14ac:dyDescent="0.3">
      <c r="D577" s="3"/>
      <c r="F577" s="3"/>
      <c r="K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4:25" x14ac:dyDescent="0.3">
      <c r="D578" s="3"/>
      <c r="F578" s="3"/>
      <c r="K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4:25" x14ac:dyDescent="0.3">
      <c r="D579" s="3"/>
      <c r="F579" s="3"/>
      <c r="K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4:25" x14ac:dyDescent="0.3">
      <c r="D580" s="3"/>
      <c r="F580" s="3"/>
      <c r="K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4:25" x14ac:dyDescent="0.3">
      <c r="D581" s="3"/>
      <c r="F581" s="3"/>
      <c r="K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4:25" x14ac:dyDescent="0.3">
      <c r="D582" s="3"/>
      <c r="F582" s="3"/>
      <c r="K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4:25" x14ac:dyDescent="0.3">
      <c r="D583" s="3"/>
      <c r="F583" s="3"/>
      <c r="K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4:25" x14ac:dyDescent="0.3">
      <c r="D584" s="3"/>
      <c r="F584" s="3"/>
      <c r="K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4:25" x14ac:dyDescent="0.3">
      <c r="D585" s="3"/>
      <c r="F585" s="3"/>
      <c r="K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4:25" x14ac:dyDescent="0.3">
      <c r="D586" s="3"/>
      <c r="F586" s="3"/>
      <c r="K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4:25" x14ac:dyDescent="0.3">
      <c r="D587" s="3"/>
      <c r="F587" s="3"/>
      <c r="K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4:25" x14ac:dyDescent="0.3">
      <c r="D588" s="3"/>
      <c r="F588" s="3"/>
      <c r="K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4:25" x14ac:dyDescent="0.3">
      <c r="D589" s="3"/>
      <c r="F589" s="3"/>
      <c r="K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4:25" x14ac:dyDescent="0.3">
      <c r="D590" s="3"/>
      <c r="F590" s="3"/>
      <c r="K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4:25" x14ac:dyDescent="0.3">
      <c r="D591" s="3"/>
      <c r="F591" s="3"/>
      <c r="K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4:25" x14ac:dyDescent="0.3">
      <c r="D592" s="3"/>
      <c r="F592" s="3"/>
      <c r="K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4:25" x14ac:dyDescent="0.3">
      <c r="D593" s="3"/>
      <c r="F593" s="3"/>
      <c r="K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4:25" x14ac:dyDescent="0.3">
      <c r="D594" s="3"/>
      <c r="F594" s="3"/>
      <c r="K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4:25" x14ac:dyDescent="0.3">
      <c r="D595" s="3"/>
      <c r="F595" s="3"/>
      <c r="K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4:25" x14ac:dyDescent="0.3">
      <c r="D596" s="3"/>
      <c r="F596" s="3"/>
      <c r="K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4:25" x14ac:dyDescent="0.3">
      <c r="D597" s="3"/>
      <c r="F597" s="3"/>
      <c r="K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4:25" x14ac:dyDescent="0.3">
      <c r="D598" s="3"/>
      <c r="F598" s="3"/>
      <c r="K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4:25" x14ac:dyDescent="0.3">
      <c r="D599" s="3"/>
      <c r="F599" s="3"/>
      <c r="K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4:25" x14ac:dyDescent="0.3">
      <c r="D600" s="3"/>
      <c r="F600" s="3"/>
      <c r="K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4:25" x14ac:dyDescent="0.3">
      <c r="D601" s="3"/>
      <c r="F601" s="3"/>
      <c r="K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4:25" x14ac:dyDescent="0.3">
      <c r="D602" s="3"/>
      <c r="F602" s="3"/>
      <c r="K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4:25" x14ac:dyDescent="0.3">
      <c r="D603" s="3"/>
      <c r="F603" s="3"/>
      <c r="K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4:25" x14ac:dyDescent="0.3">
      <c r="D604" s="3"/>
      <c r="F604" s="3"/>
      <c r="K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4:25" x14ac:dyDescent="0.3">
      <c r="D605" s="3"/>
      <c r="F605" s="3"/>
      <c r="K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4:25" x14ac:dyDescent="0.3">
      <c r="D606" s="3"/>
      <c r="F606" s="3"/>
      <c r="K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4:25" x14ac:dyDescent="0.3">
      <c r="D607" s="3"/>
      <c r="F607" s="3"/>
      <c r="K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4:25" x14ac:dyDescent="0.3">
      <c r="D608" s="3"/>
      <c r="F608" s="3"/>
      <c r="K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4:25" x14ac:dyDescent="0.3">
      <c r="D609" s="3"/>
      <c r="F609" s="3"/>
      <c r="K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4:25" x14ac:dyDescent="0.3">
      <c r="D610" s="3"/>
      <c r="F610" s="3"/>
      <c r="K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4:25" x14ac:dyDescent="0.3">
      <c r="D611" s="3"/>
      <c r="F611" s="3"/>
      <c r="K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4:25" x14ac:dyDescent="0.3">
      <c r="D612" s="3"/>
      <c r="F612" s="3"/>
      <c r="K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4:25" x14ac:dyDescent="0.3">
      <c r="D613" s="3"/>
      <c r="F613" s="3"/>
      <c r="K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4:25" x14ac:dyDescent="0.3">
      <c r="D614" s="3"/>
      <c r="F614" s="3"/>
      <c r="K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4:25" x14ac:dyDescent="0.3">
      <c r="D615" s="3"/>
      <c r="F615" s="3"/>
      <c r="K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4:25" x14ac:dyDescent="0.3">
      <c r="D616" s="3"/>
      <c r="F616" s="3"/>
      <c r="K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4:25" x14ac:dyDescent="0.3">
      <c r="D617" s="3"/>
      <c r="F617" s="3"/>
      <c r="K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4:25" x14ac:dyDescent="0.3">
      <c r="D618" s="3"/>
      <c r="F618" s="3"/>
      <c r="K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4:25" x14ac:dyDescent="0.3">
      <c r="D619" s="3"/>
      <c r="F619" s="3"/>
      <c r="K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4:25" x14ac:dyDescent="0.3">
      <c r="D620" s="3"/>
      <c r="F620" s="3"/>
      <c r="K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4:25" x14ac:dyDescent="0.3">
      <c r="D621" s="3"/>
      <c r="F621" s="3"/>
      <c r="K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4:25" x14ac:dyDescent="0.3">
      <c r="D622" s="3"/>
      <c r="F622" s="3"/>
      <c r="K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4:25" x14ac:dyDescent="0.3">
      <c r="D623" s="3"/>
      <c r="F623" s="3"/>
      <c r="K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4:25" x14ac:dyDescent="0.3">
      <c r="D624" s="3"/>
      <c r="F624" s="3"/>
      <c r="K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4:25" x14ac:dyDescent="0.3">
      <c r="D625" s="3"/>
      <c r="F625" s="3"/>
      <c r="K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4:25" x14ac:dyDescent="0.3">
      <c r="D626" s="3"/>
      <c r="F626" s="3"/>
      <c r="K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4:25" x14ac:dyDescent="0.3">
      <c r="D627" s="3"/>
      <c r="F627" s="3"/>
      <c r="K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4:25" x14ac:dyDescent="0.3">
      <c r="D628" s="3"/>
      <c r="F628" s="3"/>
      <c r="K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4:25" x14ac:dyDescent="0.3">
      <c r="D629" s="3"/>
      <c r="F629" s="3"/>
      <c r="K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4:25" x14ac:dyDescent="0.3">
      <c r="D630" s="3"/>
      <c r="F630" s="3"/>
      <c r="K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4:25" x14ac:dyDescent="0.3">
      <c r="D631" s="3"/>
      <c r="F631" s="3"/>
      <c r="K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4:25" x14ac:dyDescent="0.3">
      <c r="D632" s="3"/>
      <c r="F632" s="3"/>
      <c r="K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4:25" x14ac:dyDescent="0.3">
      <c r="D633" s="3"/>
      <c r="F633" s="3"/>
      <c r="K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4:25" x14ac:dyDescent="0.3">
      <c r="D634" s="3"/>
      <c r="F634" s="3"/>
      <c r="K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4:25" x14ac:dyDescent="0.3">
      <c r="D635" s="3"/>
      <c r="F635" s="3"/>
      <c r="K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4:25" x14ac:dyDescent="0.3">
      <c r="D636" s="3"/>
      <c r="F636" s="3"/>
      <c r="K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4:25" x14ac:dyDescent="0.3">
      <c r="D637" s="3"/>
      <c r="F637" s="3"/>
      <c r="K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4:25" x14ac:dyDescent="0.3">
      <c r="D638" s="3"/>
      <c r="F638" s="3"/>
      <c r="K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4:25" x14ac:dyDescent="0.3">
      <c r="D639" s="3"/>
      <c r="F639" s="3"/>
      <c r="K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4:25" x14ac:dyDescent="0.3">
      <c r="D640" s="3"/>
      <c r="F640" s="3"/>
      <c r="K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4:25" x14ac:dyDescent="0.3">
      <c r="D641" s="3"/>
      <c r="F641" s="3"/>
      <c r="K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4:25" x14ac:dyDescent="0.3">
      <c r="D642" s="3"/>
      <c r="F642" s="3"/>
      <c r="K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4:25" x14ac:dyDescent="0.3">
      <c r="D643" s="3"/>
      <c r="F643" s="3"/>
      <c r="K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4:25" x14ac:dyDescent="0.3">
      <c r="D644" s="3"/>
      <c r="F644" s="3"/>
      <c r="K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4:25" x14ac:dyDescent="0.3">
      <c r="D645" s="3"/>
      <c r="F645" s="3"/>
      <c r="K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4:25" x14ac:dyDescent="0.3">
      <c r="D646" s="3"/>
      <c r="F646" s="3"/>
      <c r="K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4:25" x14ac:dyDescent="0.3">
      <c r="D647" s="3"/>
      <c r="F647" s="3"/>
      <c r="K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4:25" x14ac:dyDescent="0.3">
      <c r="D648" s="3"/>
      <c r="F648" s="3"/>
      <c r="K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4:25" x14ac:dyDescent="0.3">
      <c r="D649" s="3"/>
      <c r="F649" s="3"/>
      <c r="K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4:25" x14ac:dyDescent="0.3">
      <c r="D650" s="3"/>
      <c r="F650" s="3"/>
      <c r="K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4:25" x14ac:dyDescent="0.3">
      <c r="D651" s="3"/>
      <c r="F651" s="3"/>
      <c r="K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4:25" x14ac:dyDescent="0.3">
      <c r="D652" s="3"/>
      <c r="F652" s="3"/>
      <c r="K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4:25" x14ac:dyDescent="0.3">
      <c r="D653" s="3"/>
      <c r="F653" s="3"/>
      <c r="K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4:25" x14ac:dyDescent="0.3">
      <c r="D654" s="3"/>
      <c r="F654" s="3"/>
      <c r="K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4:25" x14ac:dyDescent="0.3">
      <c r="D655" s="3"/>
      <c r="F655" s="3"/>
      <c r="K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4:25" x14ac:dyDescent="0.3">
      <c r="D656" s="3"/>
      <c r="F656" s="3"/>
      <c r="K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4:25" x14ac:dyDescent="0.3">
      <c r="D657" s="3"/>
      <c r="F657" s="3"/>
      <c r="K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4:25" x14ac:dyDescent="0.3">
      <c r="D658" s="3"/>
      <c r="F658" s="3"/>
      <c r="K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4:25" x14ac:dyDescent="0.3">
      <c r="D659" s="3"/>
      <c r="F659" s="3"/>
      <c r="K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4:25" x14ac:dyDescent="0.3">
      <c r="D660" s="3"/>
      <c r="F660" s="3"/>
      <c r="K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4:25" x14ac:dyDescent="0.3">
      <c r="D661" s="3"/>
      <c r="F661" s="3"/>
      <c r="K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4:25" x14ac:dyDescent="0.3">
      <c r="D662" s="3"/>
      <c r="F662" s="3"/>
      <c r="K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4:25" x14ac:dyDescent="0.3">
      <c r="D663" s="3"/>
      <c r="F663" s="3"/>
      <c r="K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4:25" x14ac:dyDescent="0.3">
      <c r="D664" s="3"/>
      <c r="F664" s="3"/>
      <c r="K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4:25" x14ac:dyDescent="0.3">
      <c r="D665" s="3"/>
      <c r="F665" s="3"/>
      <c r="K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4:25" x14ac:dyDescent="0.3">
      <c r="D666" s="3"/>
      <c r="F666" s="3"/>
      <c r="K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4:25" x14ac:dyDescent="0.3">
      <c r="D667" s="3"/>
      <c r="F667" s="3"/>
      <c r="K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4:25" x14ac:dyDescent="0.3">
      <c r="D668" s="3"/>
      <c r="F668" s="3"/>
      <c r="K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4:25" x14ac:dyDescent="0.3">
      <c r="D669" s="3"/>
      <c r="F669" s="3"/>
      <c r="K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4:25" x14ac:dyDescent="0.3">
      <c r="D670" s="3"/>
      <c r="F670" s="3"/>
      <c r="K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4:25" x14ac:dyDescent="0.3">
      <c r="D671" s="3"/>
      <c r="F671" s="3"/>
      <c r="K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4:25" x14ac:dyDescent="0.3">
      <c r="D672" s="3"/>
      <c r="F672" s="3"/>
      <c r="K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4:25" x14ac:dyDescent="0.3">
      <c r="D673" s="3"/>
      <c r="F673" s="3"/>
      <c r="K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4:25" x14ac:dyDescent="0.3">
      <c r="D674" s="3"/>
      <c r="F674" s="3"/>
      <c r="K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4:25" x14ac:dyDescent="0.3">
      <c r="D675" s="3"/>
      <c r="F675" s="3"/>
      <c r="K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4:25" x14ac:dyDescent="0.3">
      <c r="D676" s="3"/>
      <c r="F676" s="3"/>
      <c r="K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4:25" x14ac:dyDescent="0.3">
      <c r="D677" s="3"/>
      <c r="F677" s="3"/>
      <c r="K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4:25" x14ac:dyDescent="0.3">
      <c r="D678" s="3"/>
      <c r="F678" s="3"/>
      <c r="K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4:25" x14ac:dyDescent="0.3">
      <c r="D679" s="3"/>
      <c r="F679" s="3"/>
      <c r="K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4:25" x14ac:dyDescent="0.3">
      <c r="D680" s="3"/>
      <c r="F680" s="3"/>
      <c r="K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4:25" x14ac:dyDescent="0.3">
      <c r="D681" s="3"/>
      <c r="F681" s="3"/>
      <c r="K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4:25" x14ac:dyDescent="0.3">
      <c r="D682" s="3"/>
      <c r="F682" s="3"/>
      <c r="K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4:25" x14ac:dyDescent="0.3">
      <c r="D683" s="3"/>
      <c r="F683" s="3"/>
      <c r="K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4:25" x14ac:dyDescent="0.3">
      <c r="D684" s="3"/>
      <c r="F684" s="3"/>
      <c r="K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4:25" x14ac:dyDescent="0.3">
      <c r="D685" s="3"/>
      <c r="F685" s="3"/>
      <c r="K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4:25" x14ac:dyDescent="0.3">
      <c r="D686" s="3"/>
      <c r="F686" s="3"/>
      <c r="K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4:25" x14ac:dyDescent="0.3">
      <c r="D687" s="3"/>
      <c r="F687" s="3"/>
      <c r="K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4:25" x14ac:dyDescent="0.3">
      <c r="D688" s="3"/>
      <c r="F688" s="3"/>
      <c r="K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4:25" x14ac:dyDescent="0.3">
      <c r="D689" s="3"/>
      <c r="F689" s="3"/>
      <c r="K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4:25" x14ac:dyDescent="0.3">
      <c r="D690" s="3"/>
      <c r="F690" s="3"/>
      <c r="K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4:25" x14ac:dyDescent="0.3">
      <c r="D691" s="3"/>
      <c r="F691" s="3"/>
      <c r="K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4:25" x14ac:dyDescent="0.3">
      <c r="D692" s="3"/>
      <c r="F692" s="3"/>
      <c r="K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4:25" x14ac:dyDescent="0.3">
      <c r="D693" s="3"/>
      <c r="F693" s="3"/>
      <c r="K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4:25" x14ac:dyDescent="0.3">
      <c r="D694" s="3"/>
      <c r="F694" s="3"/>
      <c r="K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4:25" x14ac:dyDescent="0.3">
      <c r="D695" s="3"/>
      <c r="F695" s="3"/>
      <c r="K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4:25" x14ac:dyDescent="0.3">
      <c r="D696" s="3"/>
      <c r="F696" s="3"/>
      <c r="K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4:25" x14ac:dyDescent="0.3">
      <c r="D697" s="3"/>
      <c r="F697" s="3"/>
      <c r="K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4:25" x14ac:dyDescent="0.3">
      <c r="D698" s="3"/>
      <c r="F698" s="3"/>
      <c r="K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4:25" x14ac:dyDescent="0.3">
      <c r="D699" s="3"/>
      <c r="F699" s="3"/>
      <c r="K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4:25" x14ac:dyDescent="0.3">
      <c r="D700" s="3"/>
      <c r="F700" s="3"/>
      <c r="K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4:25" x14ac:dyDescent="0.3">
      <c r="D701" s="3"/>
      <c r="F701" s="3"/>
      <c r="K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4:25" x14ac:dyDescent="0.3">
      <c r="D702" s="3"/>
      <c r="F702" s="3"/>
      <c r="K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4:25" x14ac:dyDescent="0.3">
      <c r="D703" s="3"/>
      <c r="F703" s="3"/>
      <c r="K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4:25" x14ac:dyDescent="0.3">
      <c r="D704" s="3"/>
      <c r="F704" s="3"/>
      <c r="K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4:25" x14ac:dyDescent="0.3">
      <c r="D705" s="3"/>
      <c r="F705" s="3"/>
      <c r="K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4:25" x14ac:dyDescent="0.3">
      <c r="D706" s="3"/>
      <c r="F706" s="3"/>
      <c r="K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4:25" x14ac:dyDescent="0.3">
      <c r="D707" s="3"/>
      <c r="F707" s="3"/>
      <c r="K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4:25" x14ac:dyDescent="0.3">
      <c r="D708" s="3"/>
      <c r="F708" s="3"/>
      <c r="K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4:25" x14ac:dyDescent="0.3">
      <c r="D709" s="3"/>
      <c r="F709" s="3"/>
      <c r="K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4:25" x14ac:dyDescent="0.3">
      <c r="D710" s="3"/>
      <c r="F710" s="3"/>
      <c r="K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4:25" x14ac:dyDescent="0.3">
      <c r="D711" s="3"/>
      <c r="F711" s="3"/>
      <c r="K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4:25" x14ac:dyDescent="0.3">
      <c r="D712" s="3"/>
      <c r="F712" s="3"/>
      <c r="K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4:25" x14ac:dyDescent="0.3">
      <c r="D713" s="3"/>
      <c r="F713" s="3"/>
      <c r="K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4:25" x14ac:dyDescent="0.3">
      <c r="D714" s="3"/>
      <c r="F714" s="3"/>
      <c r="K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4:25" x14ac:dyDescent="0.3">
      <c r="D715" s="3"/>
      <c r="F715" s="3"/>
      <c r="K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4:25" x14ac:dyDescent="0.3">
      <c r="D716" s="3"/>
      <c r="F716" s="3"/>
      <c r="K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4:25" x14ac:dyDescent="0.3">
      <c r="D717" s="3"/>
      <c r="F717" s="3"/>
      <c r="K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4:25" x14ac:dyDescent="0.3">
      <c r="D718" s="3"/>
      <c r="F718" s="3"/>
      <c r="K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4:25" x14ac:dyDescent="0.3">
      <c r="D719" s="3"/>
      <c r="F719" s="3"/>
      <c r="K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4:25" x14ac:dyDescent="0.3">
      <c r="D720" s="3"/>
      <c r="F720" s="3"/>
      <c r="K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4:25" x14ac:dyDescent="0.3">
      <c r="D721" s="3"/>
      <c r="F721" s="3"/>
      <c r="K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4:25" x14ac:dyDescent="0.3">
      <c r="D722" s="3"/>
      <c r="F722" s="3"/>
      <c r="K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4:25" x14ac:dyDescent="0.3">
      <c r="D723" s="3"/>
      <c r="F723" s="3"/>
      <c r="K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4:25" x14ac:dyDescent="0.3">
      <c r="D724" s="3"/>
      <c r="F724" s="3"/>
      <c r="K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4:25" x14ac:dyDescent="0.3">
      <c r="D725" s="3"/>
      <c r="F725" s="3"/>
      <c r="K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4:25" x14ac:dyDescent="0.3">
      <c r="D726" s="3"/>
      <c r="F726" s="3"/>
      <c r="K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4:25" x14ac:dyDescent="0.3">
      <c r="D727" s="3"/>
      <c r="F727" s="3"/>
      <c r="K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4:25" x14ac:dyDescent="0.3">
      <c r="D728" s="3"/>
      <c r="F728" s="3"/>
      <c r="K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4:25" x14ac:dyDescent="0.3">
      <c r="D729" s="3"/>
      <c r="F729" s="3"/>
      <c r="K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4:25" x14ac:dyDescent="0.3">
      <c r="D730" s="3"/>
      <c r="F730" s="3"/>
      <c r="K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4:25" x14ac:dyDescent="0.3">
      <c r="D731" s="3"/>
      <c r="F731" s="3"/>
      <c r="K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4:25" x14ac:dyDescent="0.3">
      <c r="D732" s="3"/>
      <c r="F732" s="3"/>
      <c r="K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4:25" x14ac:dyDescent="0.3">
      <c r="D733" s="3"/>
      <c r="F733" s="3"/>
      <c r="K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4:25" x14ac:dyDescent="0.3">
      <c r="D734" s="3"/>
      <c r="F734" s="3"/>
      <c r="K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4:25" x14ac:dyDescent="0.3">
      <c r="D735" s="3"/>
      <c r="F735" s="3"/>
      <c r="K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4:25" x14ac:dyDescent="0.3">
      <c r="D736" s="3"/>
      <c r="F736" s="3"/>
      <c r="K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4:25" x14ac:dyDescent="0.3">
      <c r="D737" s="3"/>
      <c r="F737" s="3"/>
      <c r="K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4:25" x14ac:dyDescent="0.3">
      <c r="D738" s="3"/>
      <c r="F738" s="3"/>
      <c r="K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4:25" x14ac:dyDescent="0.3">
      <c r="D739" s="3"/>
      <c r="F739" s="3"/>
      <c r="K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4:25" x14ac:dyDescent="0.3">
      <c r="D740" s="3"/>
      <c r="F740" s="3"/>
      <c r="K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4:25" x14ac:dyDescent="0.3">
      <c r="D741" s="3"/>
      <c r="F741" s="3"/>
      <c r="K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4:25" x14ac:dyDescent="0.3">
      <c r="D742" s="3"/>
      <c r="F742" s="3"/>
      <c r="K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4:25" x14ac:dyDescent="0.3">
      <c r="D743" s="3"/>
      <c r="F743" s="3"/>
      <c r="K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4:25" x14ac:dyDescent="0.3">
      <c r="D744" s="3"/>
      <c r="F744" s="3"/>
      <c r="K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4:25" x14ac:dyDescent="0.3">
      <c r="D745" s="3"/>
      <c r="F745" s="3"/>
      <c r="K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4:25" x14ac:dyDescent="0.3">
      <c r="D746" s="3"/>
      <c r="F746" s="3"/>
      <c r="K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4:25" x14ac:dyDescent="0.3">
      <c r="D747" s="3"/>
      <c r="F747" s="3"/>
      <c r="K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4:25" x14ac:dyDescent="0.3">
      <c r="D748" s="3"/>
      <c r="F748" s="3"/>
      <c r="K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4:25" x14ac:dyDescent="0.3">
      <c r="D749" s="3"/>
      <c r="F749" s="3"/>
      <c r="K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4:25" x14ac:dyDescent="0.3">
      <c r="D750" s="3"/>
      <c r="F750" s="3"/>
      <c r="K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4:25" x14ac:dyDescent="0.3">
      <c r="D751" s="3"/>
      <c r="F751" s="3"/>
      <c r="K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4:25" x14ac:dyDescent="0.3">
      <c r="D752" s="3"/>
      <c r="F752" s="3"/>
      <c r="K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4:25" x14ac:dyDescent="0.3">
      <c r="D753" s="3"/>
      <c r="F753" s="3"/>
      <c r="K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4:25" x14ac:dyDescent="0.3">
      <c r="D754" s="3"/>
      <c r="F754" s="3"/>
      <c r="K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4:25" x14ac:dyDescent="0.3">
      <c r="D755" s="3"/>
      <c r="F755" s="3"/>
      <c r="K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4:25" x14ac:dyDescent="0.3">
      <c r="D756" s="3"/>
      <c r="F756" s="3"/>
      <c r="K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4:25" x14ac:dyDescent="0.3">
      <c r="D757" s="3"/>
      <c r="F757" s="3"/>
      <c r="K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4:25" x14ac:dyDescent="0.3">
      <c r="D758" s="3"/>
      <c r="F758" s="3"/>
      <c r="K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4:25" x14ac:dyDescent="0.3">
      <c r="D759" s="3"/>
      <c r="F759" s="3"/>
      <c r="K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4:25" x14ac:dyDescent="0.3">
      <c r="D760" s="3"/>
      <c r="F760" s="3"/>
      <c r="K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4:25" x14ac:dyDescent="0.3">
      <c r="D761" s="3"/>
      <c r="F761" s="3"/>
      <c r="K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4:25" x14ac:dyDescent="0.3">
      <c r="D762" s="3"/>
      <c r="F762" s="3"/>
      <c r="K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4:25" x14ac:dyDescent="0.3">
      <c r="D763" s="3"/>
      <c r="F763" s="3"/>
      <c r="K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4:25" x14ac:dyDescent="0.3">
      <c r="D764" s="3"/>
      <c r="F764" s="3"/>
      <c r="K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4:25" x14ac:dyDescent="0.3">
      <c r="D765" s="3"/>
      <c r="F765" s="3"/>
      <c r="K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4:25" x14ac:dyDescent="0.3">
      <c r="D766" s="3"/>
      <c r="F766" s="3"/>
      <c r="K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4:25" x14ac:dyDescent="0.3">
      <c r="D767" s="3"/>
      <c r="F767" s="3"/>
      <c r="K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4:25" x14ac:dyDescent="0.3">
      <c r="D768" s="3"/>
      <c r="F768" s="3"/>
      <c r="K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4:25" x14ac:dyDescent="0.3">
      <c r="D769" s="3"/>
      <c r="F769" s="3"/>
      <c r="K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4:25" x14ac:dyDescent="0.3">
      <c r="D770" s="3"/>
      <c r="F770" s="3"/>
      <c r="K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4:25" x14ac:dyDescent="0.3">
      <c r="D771" s="3"/>
      <c r="F771" s="3"/>
      <c r="K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4:25" x14ac:dyDescent="0.3">
      <c r="D772" s="3"/>
      <c r="F772" s="3"/>
      <c r="K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4:25" x14ac:dyDescent="0.3">
      <c r="D773" s="3"/>
      <c r="F773" s="3"/>
      <c r="K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4:25" x14ac:dyDescent="0.3">
      <c r="D774" s="3"/>
      <c r="F774" s="3"/>
      <c r="K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4:25" x14ac:dyDescent="0.3">
      <c r="D775" s="3"/>
      <c r="F775" s="3"/>
      <c r="K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4:25" x14ac:dyDescent="0.3">
      <c r="D776" s="3"/>
      <c r="F776" s="3"/>
      <c r="K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4:25" x14ac:dyDescent="0.3">
      <c r="D777" s="3"/>
      <c r="F777" s="3"/>
      <c r="K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4:25" x14ac:dyDescent="0.3">
      <c r="D778" s="3"/>
      <c r="F778" s="3"/>
      <c r="K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4:25" x14ac:dyDescent="0.3">
      <c r="D779" s="3"/>
      <c r="F779" s="3"/>
      <c r="K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4:25" x14ac:dyDescent="0.3">
      <c r="D780" s="3"/>
      <c r="F780" s="3"/>
      <c r="K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4:25" x14ac:dyDescent="0.3">
      <c r="D781" s="3"/>
      <c r="F781" s="3"/>
      <c r="K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4:25" x14ac:dyDescent="0.3">
      <c r="D782" s="3"/>
      <c r="F782" s="3"/>
      <c r="K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4:25" x14ac:dyDescent="0.3">
      <c r="D783" s="3"/>
      <c r="F783" s="3"/>
      <c r="K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4:25" x14ac:dyDescent="0.3">
      <c r="D784" s="3"/>
      <c r="F784" s="3"/>
      <c r="K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4:25" x14ac:dyDescent="0.3">
      <c r="D785" s="3"/>
      <c r="F785" s="3"/>
      <c r="K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4:25" x14ac:dyDescent="0.3">
      <c r="D786" s="3"/>
      <c r="F786" s="3"/>
      <c r="K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4:25" x14ac:dyDescent="0.3">
      <c r="D787" s="3"/>
      <c r="F787" s="3"/>
      <c r="K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4:25" x14ac:dyDescent="0.3">
      <c r="D788" s="3"/>
      <c r="F788" s="3"/>
      <c r="K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4:25" x14ac:dyDescent="0.3">
      <c r="D789" s="3"/>
      <c r="F789" s="3"/>
      <c r="K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4:25" x14ac:dyDescent="0.3">
      <c r="D790" s="3"/>
      <c r="F790" s="3"/>
      <c r="K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4:25" x14ac:dyDescent="0.3">
      <c r="D791" s="3"/>
      <c r="F791" s="3"/>
      <c r="K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4:25" x14ac:dyDescent="0.3">
      <c r="D792" s="3"/>
      <c r="F792" s="3"/>
      <c r="K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4:25" x14ac:dyDescent="0.3">
      <c r="D793" s="3"/>
      <c r="F793" s="3"/>
      <c r="K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4:25" x14ac:dyDescent="0.3">
      <c r="D794" s="3"/>
      <c r="F794" s="3"/>
      <c r="K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4:25" x14ac:dyDescent="0.3">
      <c r="D795" s="3"/>
      <c r="F795" s="3"/>
      <c r="K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4:25" x14ac:dyDescent="0.3">
      <c r="D796" s="3"/>
      <c r="F796" s="3"/>
      <c r="K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4:25" x14ac:dyDescent="0.3">
      <c r="D797" s="3"/>
      <c r="F797" s="3"/>
      <c r="K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4:25" x14ac:dyDescent="0.3">
      <c r="D798" s="3"/>
      <c r="F798" s="3"/>
      <c r="K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4:25" x14ac:dyDescent="0.3">
      <c r="D799" s="3"/>
      <c r="F799" s="3"/>
      <c r="K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4:25" x14ac:dyDescent="0.3">
      <c r="D800" s="3"/>
      <c r="F800" s="3"/>
      <c r="K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4:25" x14ac:dyDescent="0.3">
      <c r="D801" s="3"/>
      <c r="F801" s="3"/>
      <c r="K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4:25" x14ac:dyDescent="0.3">
      <c r="D802" s="3"/>
      <c r="F802" s="3"/>
      <c r="K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4:25" x14ac:dyDescent="0.3">
      <c r="D803" s="3"/>
      <c r="F803" s="3"/>
      <c r="K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4:25" x14ac:dyDescent="0.3">
      <c r="D804" s="3"/>
      <c r="F804" s="3"/>
      <c r="K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4:25" x14ac:dyDescent="0.3">
      <c r="D805" s="3"/>
      <c r="F805" s="3"/>
      <c r="K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4:25" x14ac:dyDescent="0.3">
      <c r="D806" s="3"/>
      <c r="F806" s="3"/>
      <c r="K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4:25" x14ac:dyDescent="0.3">
      <c r="D807" s="3"/>
      <c r="F807" s="3"/>
      <c r="K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4:25" x14ac:dyDescent="0.3">
      <c r="D808" s="3"/>
      <c r="F808" s="3"/>
      <c r="K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4:25" x14ac:dyDescent="0.3">
      <c r="D809" s="3"/>
      <c r="F809" s="3"/>
      <c r="K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4:25" x14ac:dyDescent="0.3">
      <c r="D810" s="3"/>
      <c r="F810" s="3"/>
      <c r="K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4:25" x14ac:dyDescent="0.3">
      <c r="D811" s="3"/>
      <c r="F811" s="3"/>
      <c r="K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4:25" x14ac:dyDescent="0.3">
      <c r="D812" s="3"/>
      <c r="F812" s="3"/>
      <c r="K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4:25" x14ac:dyDescent="0.3">
      <c r="D813" s="3"/>
      <c r="F813" s="3"/>
      <c r="K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4:25" x14ac:dyDescent="0.3">
      <c r="D814" s="3"/>
      <c r="F814" s="3"/>
      <c r="K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4:25" x14ac:dyDescent="0.3">
      <c r="D815" s="3"/>
      <c r="F815" s="3"/>
      <c r="K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4:25" x14ac:dyDescent="0.3">
      <c r="D816" s="3"/>
      <c r="F816" s="3"/>
      <c r="K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4:25" x14ac:dyDescent="0.3">
      <c r="D817" s="3"/>
      <c r="F817" s="3"/>
      <c r="K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4:25" x14ac:dyDescent="0.3">
      <c r="D818" s="3"/>
      <c r="F818" s="3"/>
      <c r="K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4:25" x14ac:dyDescent="0.3">
      <c r="D819" s="3"/>
      <c r="F819" s="3"/>
      <c r="K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4:25" x14ac:dyDescent="0.3">
      <c r="D820" s="3"/>
      <c r="F820" s="3"/>
      <c r="K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4:25" x14ac:dyDescent="0.3">
      <c r="D821" s="3"/>
      <c r="F821" s="3"/>
      <c r="K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4:25" x14ac:dyDescent="0.3">
      <c r="D822" s="3"/>
      <c r="F822" s="3"/>
      <c r="K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4:25" x14ac:dyDescent="0.3">
      <c r="D823" s="3"/>
      <c r="F823" s="3"/>
      <c r="K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4:25" x14ac:dyDescent="0.3">
      <c r="D824" s="3"/>
      <c r="F824" s="3"/>
      <c r="K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4:25" x14ac:dyDescent="0.3">
      <c r="D825" s="3"/>
      <c r="F825" s="3"/>
      <c r="K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4:25" x14ac:dyDescent="0.3">
      <c r="D826" s="3"/>
      <c r="F826" s="3"/>
      <c r="K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4:25" x14ac:dyDescent="0.3">
      <c r="D827" s="3"/>
      <c r="F827" s="3"/>
      <c r="K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4:25" x14ac:dyDescent="0.3">
      <c r="D828" s="3"/>
      <c r="F828" s="3"/>
      <c r="K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4:25" x14ac:dyDescent="0.3">
      <c r="D829" s="3"/>
      <c r="F829" s="3"/>
      <c r="K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4:25" x14ac:dyDescent="0.3">
      <c r="D830" s="3"/>
      <c r="F830" s="3"/>
      <c r="K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4:25" x14ac:dyDescent="0.3">
      <c r="D831" s="3"/>
      <c r="F831" s="3"/>
      <c r="K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4:25" x14ac:dyDescent="0.3">
      <c r="D832" s="3"/>
      <c r="F832" s="3"/>
      <c r="K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4:25" x14ac:dyDescent="0.3">
      <c r="D833" s="3"/>
      <c r="F833" s="3"/>
      <c r="K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4:25" x14ac:dyDescent="0.3">
      <c r="D834" s="3"/>
      <c r="F834" s="3"/>
      <c r="K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4:25" x14ac:dyDescent="0.3">
      <c r="D835" s="3"/>
      <c r="F835" s="3"/>
      <c r="K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4:25" x14ac:dyDescent="0.3">
      <c r="D836" s="3"/>
      <c r="F836" s="3"/>
      <c r="K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4:25" x14ac:dyDescent="0.3">
      <c r="D837" s="3"/>
      <c r="F837" s="3"/>
      <c r="K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4:25" x14ac:dyDescent="0.3">
      <c r="D838" s="3"/>
      <c r="F838" s="3"/>
      <c r="K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4:25" x14ac:dyDescent="0.3">
      <c r="D839" s="3"/>
      <c r="F839" s="3"/>
      <c r="K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4:25" x14ac:dyDescent="0.3">
      <c r="D840" s="3"/>
      <c r="F840" s="3"/>
      <c r="K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4:25" x14ac:dyDescent="0.3">
      <c r="D841" s="3"/>
      <c r="F841" s="3"/>
      <c r="K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4:25" x14ac:dyDescent="0.3">
      <c r="D842" s="3"/>
      <c r="F842" s="3"/>
      <c r="K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4:25" x14ac:dyDescent="0.3">
      <c r="D843" s="3"/>
      <c r="F843" s="3"/>
      <c r="K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4:25" x14ac:dyDescent="0.3">
      <c r="D844" s="3"/>
      <c r="F844" s="3"/>
      <c r="K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4:25" x14ac:dyDescent="0.3">
      <c r="D845" s="3"/>
      <c r="F845" s="3"/>
      <c r="K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4:25" x14ac:dyDescent="0.3">
      <c r="D846" s="3"/>
      <c r="F846" s="3"/>
      <c r="K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4:25" x14ac:dyDescent="0.3">
      <c r="D847" s="3"/>
      <c r="F847" s="3"/>
      <c r="K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4:25" x14ac:dyDescent="0.3">
      <c r="D848" s="3"/>
      <c r="F848" s="3"/>
      <c r="K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4:25" x14ac:dyDescent="0.3">
      <c r="D849" s="3"/>
      <c r="F849" s="3"/>
      <c r="K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4:25" x14ac:dyDescent="0.3">
      <c r="D850" s="3"/>
      <c r="F850" s="3"/>
      <c r="K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4:25" x14ac:dyDescent="0.3">
      <c r="D851" s="3"/>
      <c r="F851" s="3"/>
      <c r="K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4:25" x14ac:dyDescent="0.3">
      <c r="D852" s="3"/>
      <c r="F852" s="3"/>
      <c r="K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4:25" x14ac:dyDescent="0.3">
      <c r="D853" s="3"/>
      <c r="F853" s="3"/>
      <c r="K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4:25" x14ac:dyDescent="0.3">
      <c r="D854" s="3"/>
      <c r="F854" s="3"/>
      <c r="K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4:25" x14ac:dyDescent="0.3">
      <c r="D855" s="3"/>
      <c r="F855" s="3"/>
      <c r="K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4:25" x14ac:dyDescent="0.3">
      <c r="D856" s="3"/>
      <c r="F856" s="3"/>
      <c r="K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4:25" x14ac:dyDescent="0.3">
      <c r="D857" s="3"/>
      <c r="F857" s="3"/>
      <c r="K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4:25" x14ac:dyDescent="0.3">
      <c r="D858" s="3"/>
      <c r="F858" s="3"/>
      <c r="K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4:25" x14ac:dyDescent="0.3">
      <c r="D859" s="3"/>
      <c r="F859" s="3"/>
      <c r="K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4:25" x14ac:dyDescent="0.3">
      <c r="D860" s="3"/>
      <c r="F860" s="3"/>
      <c r="K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4:25" x14ac:dyDescent="0.3">
      <c r="D861" s="3"/>
      <c r="F861" s="3"/>
      <c r="K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4:25" x14ac:dyDescent="0.3">
      <c r="D862" s="3"/>
      <c r="F862" s="3"/>
      <c r="K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4:25" x14ac:dyDescent="0.3">
      <c r="D863" s="3"/>
      <c r="F863" s="3"/>
      <c r="K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4:25" x14ac:dyDescent="0.3">
      <c r="D864" s="3"/>
      <c r="F864" s="3"/>
      <c r="K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4:25" x14ac:dyDescent="0.3">
      <c r="D865" s="3"/>
      <c r="F865" s="3"/>
      <c r="K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4:25" x14ac:dyDescent="0.3">
      <c r="D866" s="3"/>
      <c r="F866" s="3"/>
      <c r="K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4:25" x14ac:dyDescent="0.3">
      <c r="D867" s="3"/>
      <c r="F867" s="3"/>
      <c r="K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4:25" x14ac:dyDescent="0.3">
      <c r="D868" s="3"/>
      <c r="F868" s="3"/>
      <c r="K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4:25" x14ac:dyDescent="0.3">
      <c r="D869" s="3"/>
      <c r="F869" s="3"/>
      <c r="K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4:25" x14ac:dyDescent="0.3">
      <c r="D870" s="3"/>
      <c r="F870" s="3"/>
      <c r="K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4:25" x14ac:dyDescent="0.3">
      <c r="D871" s="3"/>
      <c r="F871" s="3"/>
      <c r="K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4:25" x14ac:dyDescent="0.3">
      <c r="D872" s="3"/>
      <c r="F872" s="3"/>
      <c r="K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4:25" x14ac:dyDescent="0.3">
      <c r="D873" s="3"/>
      <c r="F873" s="3"/>
      <c r="K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4:25" x14ac:dyDescent="0.3">
      <c r="D874" s="3"/>
      <c r="F874" s="3"/>
      <c r="K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4:25" x14ac:dyDescent="0.3">
      <c r="D875" s="3"/>
      <c r="F875" s="3"/>
      <c r="K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4:25" x14ac:dyDescent="0.3">
      <c r="D876" s="3"/>
      <c r="F876" s="3"/>
      <c r="K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4:25" x14ac:dyDescent="0.3">
      <c r="D877" s="3"/>
      <c r="F877" s="3"/>
      <c r="K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4:25" x14ac:dyDescent="0.3">
      <c r="D878" s="3"/>
      <c r="F878" s="3"/>
      <c r="K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4:25" x14ac:dyDescent="0.3">
      <c r="D879" s="3"/>
      <c r="F879" s="3"/>
      <c r="K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4:25" x14ac:dyDescent="0.3">
      <c r="D880" s="3"/>
      <c r="F880" s="3"/>
      <c r="K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4:25" x14ac:dyDescent="0.3">
      <c r="D881" s="3"/>
      <c r="F881" s="3"/>
      <c r="K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4:25" x14ac:dyDescent="0.3">
      <c r="D882" s="3"/>
      <c r="F882" s="3"/>
      <c r="K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4:25" x14ac:dyDescent="0.3">
      <c r="D883" s="3"/>
      <c r="F883" s="3"/>
      <c r="K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4:25" x14ac:dyDescent="0.3">
      <c r="D884" s="3"/>
      <c r="F884" s="3"/>
      <c r="K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4:25" x14ac:dyDescent="0.3">
      <c r="D885" s="3"/>
      <c r="F885" s="3"/>
      <c r="K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4:25" x14ac:dyDescent="0.3">
      <c r="D886" s="3"/>
      <c r="F886" s="3"/>
      <c r="K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4:25" x14ac:dyDescent="0.3">
      <c r="D887" s="3"/>
      <c r="F887" s="3"/>
      <c r="K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4:25" x14ac:dyDescent="0.3">
      <c r="D888" s="3"/>
      <c r="F888" s="3"/>
      <c r="K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4:25" x14ac:dyDescent="0.3">
      <c r="D889" s="3"/>
      <c r="F889" s="3"/>
      <c r="K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4:25" x14ac:dyDescent="0.3">
      <c r="D890" s="3"/>
      <c r="F890" s="3"/>
      <c r="K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4:25" x14ac:dyDescent="0.3">
      <c r="D891" s="3"/>
      <c r="F891" s="3"/>
      <c r="K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4:25" x14ac:dyDescent="0.3">
      <c r="D892" s="3"/>
      <c r="F892" s="3"/>
      <c r="K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4:25" x14ac:dyDescent="0.3">
      <c r="D893" s="3"/>
      <c r="F893" s="3"/>
      <c r="K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4:25" x14ac:dyDescent="0.3">
      <c r="D894" s="3"/>
      <c r="F894" s="3"/>
      <c r="K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4:25" x14ac:dyDescent="0.3">
      <c r="D895" s="3"/>
      <c r="F895" s="3"/>
      <c r="K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4:25" x14ac:dyDescent="0.3">
      <c r="D896" s="3"/>
      <c r="F896" s="3"/>
      <c r="K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4:25" x14ac:dyDescent="0.3">
      <c r="D897" s="3"/>
      <c r="F897" s="3"/>
      <c r="K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4:25" x14ac:dyDescent="0.3">
      <c r="D898" s="3"/>
      <c r="F898" s="3"/>
      <c r="K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4:25" x14ac:dyDescent="0.3">
      <c r="D899" s="3"/>
      <c r="F899" s="3"/>
      <c r="K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4:25" x14ac:dyDescent="0.3">
      <c r="D900" s="3"/>
      <c r="F900" s="3"/>
      <c r="K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4:25" x14ac:dyDescent="0.3">
      <c r="D901" s="3"/>
      <c r="F901" s="3"/>
      <c r="K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4:25" x14ac:dyDescent="0.3">
      <c r="D902" s="3"/>
      <c r="F902" s="3"/>
      <c r="K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4:25" x14ac:dyDescent="0.3">
      <c r="D903" s="3"/>
      <c r="F903" s="3"/>
      <c r="K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4:25" x14ac:dyDescent="0.3">
      <c r="D904" s="3"/>
      <c r="F904" s="3"/>
      <c r="K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4:25" x14ac:dyDescent="0.3">
      <c r="D905" s="3"/>
      <c r="F905" s="3"/>
      <c r="K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4:25" x14ac:dyDescent="0.3">
      <c r="D906" s="3"/>
      <c r="F906" s="3"/>
      <c r="K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4:25" x14ac:dyDescent="0.3">
      <c r="D907" s="3"/>
      <c r="F907" s="3"/>
      <c r="K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4:25" x14ac:dyDescent="0.3">
      <c r="D908" s="3"/>
      <c r="F908" s="3"/>
      <c r="K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4:25" x14ac:dyDescent="0.3">
      <c r="D909" s="3"/>
      <c r="F909" s="3"/>
      <c r="K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4:25" x14ac:dyDescent="0.3">
      <c r="D910" s="3"/>
      <c r="F910" s="3"/>
      <c r="K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4:25" x14ac:dyDescent="0.3">
      <c r="D911" s="3"/>
      <c r="F911" s="3"/>
      <c r="K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4:25" x14ac:dyDescent="0.3">
      <c r="D912" s="3"/>
      <c r="F912" s="3"/>
      <c r="K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4:25" x14ac:dyDescent="0.3">
      <c r="D913" s="3"/>
      <c r="F913" s="3"/>
      <c r="K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4:25" x14ac:dyDescent="0.3">
      <c r="D914" s="3"/>
      <c r="F914" s="3"/>
      <c r="K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4:25" x14ac:dyDescent="0.3">
      <c r="D915" s="3"/>
      <c r="F915" s="3"/>
      <c r="K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4:25" x14ac:dyDescent="0.3">
      <c r="D916" s="3"/>
      <c r="F916" s="3"/>
      <c r="K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4:25" x14ac:dyDescent="0.3">
      <c r="D917" s="3"/>
      <c r="F917" s="3"/>
      <c r="K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4:25" x14ac:dyDescent="0.3">
      <c r="D918" s="3"/>
      <c r="F918" s="3"/>
      <c r="K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4:25" x14ac:dyDescent="0.3">
      <c r="D919" s="3"/>
      <c r="F919" s="3"/>
      <c r="K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4:25" x14ac:dyDescent="0.3">
      <c r="D920" s="3"/>
      <c r="F920" s="3"/>
      <c r="K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4:25" x14ac:dyDescent="0.3">
      <c r="D921" s="3"/>
      <c r="F921" s="3"/>
      <c r="K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4:25" x14ac:dyDescent="0.3">
      <c r="D922" s="3"/>
      <c r="F922" s="3"/>
      <c r="K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4:25" x14ac:dyDescent="0.3">
      <c r="D923" s="3"/>
      <c r="F923" s="3"/>
      <c r="K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4:25" x14ac:dyDescent="0.3">
      <c r="D924" s="3"/>
      <c r="F924" s="3"/>
      <c r="K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4:25" x14ac:dyDescent="0.3">
      <c r="D925" s="3"/>
      <c r="F925" s="3"/>
      <c r="K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4:25" x14ac:dyDescent="0.3">
      <c r="D926" s="3"/>
      <c r="F926" s="3"/>
      <c r="K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4:25" x14ac:dyDescent="0.3">
      <c r="D927" s="3"/>
      <c r="F927" s="3"/>
      <c r="K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4:25" x14ac:dyDescent="0.3">
      <c r="D928" s="3"/>
      <c r="F928" s="3"/>
      <c r="K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4:25" x14ac:dyDescent="0.3">
      <c r="D929" s="3"/>
      <c r="F929" s="3"/>
      <c r="K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4:25" x14ac:dyDescent="0.3">
      <c r="D930" s="3"/>
      <c r="F930" s="3"/>
      <c r="K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4:25" x14ac:dyDescent="0.3">
      <c r="D931" s="3"/>
      <c r="F931" s="3"/>
      <c r="K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4:25" x14ac:dyDescent="0.3">
      <c r="D932" s="3"/>
      <c r="F932" s="3"/>
      <c r="K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4:25" x14ac:dyDescent="0.3">
      <c r="D933" s="3"/>
      <c r="F933" s="3"/>
      <c r="K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4:25" x14ac:dyDescent="0.3">
      <c r="D934" s="3"/>
      <c r="F934" s="3"/>
      <c r="K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4:25" x14ac:dyDescent="0.3">
      <c r="D935" s="3"/>
      <c r="F935" s="3"/>
      <c r="K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4:25" x14ac:dyDescent="0.3">
      <c r="D936" s="3"/>
      <c r="F936" s="3"/>
      <c r="K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4:25" x14ac:dyDescent="0.3">
      <c r="D937" s="3"/>
      <c r="F937" s="3"/>
      <c r="K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4:25" x14ac:dyDescent="0.3">
      <c r="D938" s="3"/>
      <c r="F938" s="3"/>
      <c r="K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4:25" x14ac:dyDescent="0.3">
      <c r="D939" s="3"/>
      <c r="F939" s="3"/>
      <c r="K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4:25" x14ac:dyDescent="0.3">
      <c r="D940" s="3"/>
      <c r="F940" s="3"/>
      <c r="K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4:25" x14ac:dyDescent="0.3">
      <c r="D941" s="3"/>
      <c r="F941" s="3"/>
      <c r="K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4:25" x14ac:dyDescent="0.3">
      <c r="D942" s="3"/>
      <c r="F942" s="3"/>
      <c r="K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4:25" x14ac:dyDescent="0.3">
      <c r="D943" s="3"/>
      <c r="F943" s="3"/>
      <c r="K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4:25" x14ac:dyDescent="0.3">
      <c r="D944" s="3"/>
      <c r="F944" s="3"/>
      <c r="K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4:25" x14ac:dyDescent="0.3">
      <c r="D945" s="3"/>
      <c r="F945" s="3"/>
      <c r="K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4:25" x14ac:dyDescent="0.3">
      <c r="D946" s="3"/>
      <c r="F946" s="3"/>
      <c r="K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4:25" x14ac:dyDescent="0.3">
      <c r="D947" s="3"/>
      <c r="F947" s="3"/>
      <c r="K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4:25" x14ac:dyDescent="0.3">
      <c r="D948" s="3"/>
      <c r="F948" s="3"/>
      <c r="K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4:25" x14ac:dyDescent="0.3">
      <c r="D949" s="3"/>
      <c r="F949" s="3"/>
      <c r="K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4:25" x14ac:dyDescent="0.3">
      <c r="D950" s="3"/>
      <c r="F950" s="3"/>
      <c r="K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4:25" x14ac:dyDescent="0.3">
      <c r="D951" s="3"/>
      <c r="F951" s="3"/>
      <c r="K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4:25" x14ac:dyDescent="0.3">
      <c r="D952" s="3"/>
      <c r="F952" s="3"/>
      <c r="K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4:25" x14ac:dyDescent="0.3">
      <c r="D953" s="3"/>
      <c r="F953" s="3"/>
      <c r="K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4:25" x14ac:dyDescent="0.3">
      <c r="D954" s="3"/>
      <c r="F954" s="3"/>
      <c r="K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4:25" x14ac:dyDescent="0.3">
      <c r="D955" s="3"/>
      <c r="F955" s="3"/>
      <c r="K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4:25" x14ac:dyDescent="0.3">
      <c r="D956" s="3"/>
      <c r="F956" s="3"/>
      <c r="K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4:25" x14ac:dyDescent="0.3">
      <c r="D957" s="3"/>
      <c r="F957" s="3"/>
      <c r="K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4:25" x14ac:dyDescent="0.3">
      <c r="D958" s="3"/>
      <c r="F958" s="3"/>
      <c r="K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4:25" x14ac:dyDescent="0.3">
      <c r="D959" s="3"/>
      <c r="F959" s="3"/>
      <c r="K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4:25" x14ac:dyDescent="0.3">
      <c r="D960" s="3"/>
      <c r="F960" s="3"/>
      <c r="K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4:25" x14ac:dyDescent="0.3">
      <c r="D961" s="3"/>
      <c r="F961" s="3"/>
      <c r="K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4:25" x14ac:dyDescent="0.3">
      <c r="D962" s="3"/>
      <c r="F962" s="3"/>
      <c r="K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4:25" x14ac:dyDescent="0.3">
      <c r="D963" s="3"/>
      <c r="F963" s="3"/>
      <c r="K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4:25" x14ac:dyDescent="0.3">
      <c r="D964" s="3"/>
      <c r="F964" s="3"/>
      <c r="K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4:25" x14ac:dyDescent="0.3">
      <c r="D965" s="3"/>
      <c r="F965" s="3"/>
      <c r="K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4:25" x14ac:dyDescent="0.3">
      <c r="D966" s="3"/>
      <c r="F966" s="3"/>
      <c r="K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4:25" x14ac:dyDescent="0.3">
      <c r="D967" s="3"/>
      <c r="F967" s="3"/>
      <c r="K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4:25" x14ac:dyDescent="0.3">
      <c r="D968" s="3"/>
      <c r="F968" s="3"/>
      <c r="K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4:25" x14ac:dyDescent="0.3">
      <c r="D969" s="3"/>
      <c r="F969" s="3"/>
      <c r="K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4:25" x14ac:dyDescent="0.3">
      <c r="D970" s="3"/>
      <c r="F970" s="3"/>
      <c r="K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4:25" x14ac:dyDescent="0.3">
      <c r="D971" s="3"/>
      <c r="F971" s="3"/>
      <c r="K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4:25" x14ac:dyDescent="0.3">
      <c r="D972" s="3"/>
      <c r="F972" s="3"/>
      <c r="K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4:25" x14ac:dyDescent="0.3">
      <c r="D973" s="3"/>
      <c r="F973" s="3"/>
      <c r="K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4:25" x14ac:dyDescent="0.3">
      <c r="D974" s="3"/>
      <c r="F974" s="3"/>
      <c r="K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4:25" x14ac:dyDescent="0.3">
      <c r="D975" s="3"/>
      <c r="F975" s="3"/>
      <c r="K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4:25" x14ac:dyDescent="0.3">
      <c r="D976" s="3"/>
      <c r="F976" s="3"/>
      <c r="K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4:25" x14ac:dyDescent="0.3">
      <c r="D977" s="3"/>
      <c r="F977" s="3"/>
      <c r="K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4:25" x14ac:dyDescent="0.3">
      <c r="D978" s="3"/>
      <c r="F978" s="3"/>
      <c r="K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4:25" x14ac:dyDescent="0.3">
      <c r="D979" s="3"/>
      <c r="F979" s="3"/>
      <c r="K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4:25" x14ac:dyDescent="0.3">
      <c r="D980" s="3"/>
      <c r="F980" s="3"/>
      <c r="K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4:25" x14ac:dyDescent="0.3">
      <c r="D981" s="3"/>
      <c r="F981" s="3"/>
      <c r="K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4:25" x14ac:dyDescent="0.3">
      <c r="D982" s="3"/>
      <c r="F982" s="3"/>
      <c r="K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4:25" x14ac:dyDescent="0.3">
      <c r="D983" s="3"/>
      <c r="F983" s="3"/>
      <c r="K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4:25" x14ac:dyDescent="0.3">
      <c r="D984" s="3"/>
      <c r="F984" s="3"/>
      <c r="K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4:25" x14ac:dyDescent="0.3">
      <c r="D985" s="3"/>
      <c r="F985" s="3"/>
      <c r="K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4:25" x14ac:dyDescent="0.3">
      <c r="D986" s="3"/>
      <c r="F986" s="3"/>
      <c r="K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</sheetData>
  <sortState ref="A5:L59">
    <sortCondition descending="1" ref="K4"/>
  </sortState>
  <pageMargins left="0.7" right="0.7" top="0.75" bottom="0.75" header="0" footer="0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75"/>
  <sheetViews>
    <sheetView topLeftCell="A7" workbookViewId="0">
      <selection activeCell="E69" sqref="E69"/>
    </sheetView>
  </sheetViews>
  <sheetFormatPr defaultColWidth="14.42578125" defaultRowHeight="18.75" x14ac:dyDescent="0.25"/>
  <cols>
    <col min="1" max="1" width="3.5703125" style="32" bestFit="1" customWidth="1"/>
    <col min="2" max="2" width="43.28515625" style="46" customWidth="1"/>
    <col min="3" max="3" width="61.140625" style="44" customWidth="1"/>
    <col min="4" max="4" width="17.42578125" style="50" customWidth="1"/>
    <col min="5" max="5" width="34.5703125" style="32" customWidth="1"/>
    <col min="6" max="6" width="12" style="32" bestFit="1" customWidth="1"/>
    <col min="7" max="7" width="11.140625" style="32" bestFit="1" customWidth="1"/>
    <col min="8" max="8" width="10.140625" style="32" bestFit="1" customWidth="1"/>
    <col min="9" max="9" width="14.42578125" style="32"/>
    <col min="10" max="10" width="12.85546875" style="32" bestFit="1" customWidth="1"/>
    <col min="11" max="11" width="14" style="32" bestFit="1" customWidth="1"/>
    <col min="12" max="12" width="9.85546875" style="50" customWidth="1"/>
    <col min="13" max="16384" width="14.42578125" style="32"/>
  </cols>
  <sheetData>
    <row r="1" spans="1:20" x14ac:dyDescent="0.25">
      <c r="C1" s="99" t="s">
        <v>11</v>
      </c>
      <c r="D1" s="86"/>
      <c r="E1" s="87"/>
    </row>
    <row r="2" spans="1:20" ht="18.75" customHeight="1" x14ac:dyDescent="0.25">
      <c r="C2" s="100" t="s">
        <v>12</v>
      </c>
      <c r="D2" s="88"/>
      <c r="E2" s="88"/>
      <c r="F2" s="89"/>
    </row>
    <row r="3" spans="1:20" ht="56.25" x14ac:dyDescent="0.25">
      <c r="A3" s="35" t="s">
        <v>0</v>
      </c>
      <c r="B3" s="35" t="s">
        <v>1</v>
      </c>
      <c r="C3" s="101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/>
      <c r="J3" s="35" t="s">
        <v>10</v>
      </c>
      <c r="K3" s="73" t="s">
        <v>8</v>
      </c>
      <c r="L3" s="48" t="s">
        <v>9</v>
      </c>
    </row>
    <row r="4" spans="1:20" s="70" customFormat="1" ht="37.5" x14ac:dyDescent="0.25">
      <c r="A4" s="54">
        <v>1</v>
      </c>
      <c r="B4" s="67" t="s">
        <v>171</v>
      </c>
      <c r="C4" s="102" t="s">
        <v>73</v>
      </c>
      <c r="D4" s="68">
        <v>9</v>
      </c>
      <c r="E4" s="67" t="s">
        <v>218</v>
      </c>
      <c r="F4" s="54">
        <v>28.5</v>
      </c>
      <c r="G4" s="54">
        <v>27</v>
      </c>
      <c r="H4" s="54">
        <v>30</v>
      </c>
      <c r="I4" s="54">
        <f t="shared" ref="I4:I35" si="0">SUM(F4:H4)</f>
        <v>85.5</v>
      </c>
      <c r="J4" s="54">
        <v>30</v>
      </c>
      <c r="K4" s="54">
        <f t="shared" ref="K4:K36" si="1">I4+J4</f>
        <v>115.5</v>
      </c>
      <c r="L4" s="68" t="s">
        <v>381</v>
      </c>
      <c r="M4" s="69"/>
      <c r="N4" s="69"/>
      <c r="O4" s="69"/>
      <c r="P4" s="69"/>
      <c r="Q4" s="69"/>
      <c r="R4" s="69"/>
      <c r="S4" s="69"/>
      <c r="T4" s="69"/>
    </row>
    <row r="5" spans="1:20" s="54" customFormat="1" ht="37.5" x14ac:dyDescent="0.25">
      <c r="A5" s="54">
        <v>2</v>
      </c>
      <c r="B5" s="71" t="s">
        <v>196</v>
      </c>
      <c r="C5" s="91" t="s">
        <v>84</v>
      </c>
      <c r="D5" s="68">
        <v>9</v>
      </c>
      <c r="E5" s="54" t="s">
        <v>121</v>
      </c>
      <c r="F5" s="54">
        <v>28.5</v>
      </c>
      <c r="G5" s="54">
        <v>27</v>
      </c>
      <c r="H5" s="54">
        <v>25.75</v>
      </c>
      <c r="I5" s="54">
        <f t="shared" si="0"/>
        <v>81.25</v>
      </c>
      <c r="J5" s="54">
        <v>28</v>
      </c>
      <c r="K5" s="54">
        <f t="shared" si="1"/>
        <v>109.25</v>
      </c>
      <c r="L5" s="68" t="s">
        <v>382</v>
      </c>
    </row>
    <row r="6" spans="1:20" s="54" customFormat="1" ht="37.5" x14ac:dyDescent="0.25">
      <c r="A6" s="54">
        <v>3</v>
      </c>
      <c r="B6" s="67" t="s">
        <v>159</v>
      </c>
      <c r="C6" s="102" t="s">
        <v>81</v>
      </c>
      <c r="D6" s="68">
        <v>9</v>
      </c>
      <c r="E6" s="67" t="s">
        <v>124</v>
      </c>
      <c r="F6" s="54">
        <v>30</v>
      </c>
      <c r="G6" s="54">
        <v>25.5</v>
      </c>
      <c r="H6" s="54">
        <v>26.25</v>
      </c>
      <c r="I6" s="54">
        <f t="shared" si="0"/>
        <v>81.75</v>
      </c>
      <c r="J6" s="54">
        <v>27</v>
      </c>
      <c r="K6" s="54">
        <f t="shared" si="1"/>
        <v>108.75</v>
      </c>
      <c r="L6" s="68" t="s">
        <v>382</v>
      </c>
    </row>
    <row r="7" spans="1:20" s="54" customFormat="1" ht="37.5" x14ac:dyDescent="0.25">
      <c r="A7" s="54">
        <v>4</v>
      </c>
      <c r="B7" s="67" t="s">
        <v>186</v>
      </c>
      <c r="C7" s="102" t="s">
        <v>78</v>
      </c>
      <c r="D7" s="68">
        <v>9</v>
      </c>
      <c r="E7" s="67" t="s">
        <v>118</v>
      </c>
      <c r="F7" s="54">
        <v>28.5</v>
      </c>
      <c r="G7" s="54">
        <v>27</v>
      </c>
      <c r="H7" s="54">
        <v>25.25</v>
      </c>
      <c r="I7" s="54">
        <f t="shared" si="0"/>
        <v>80.75</v>
      </c>
      <c r="J7" s="54">
        <v>28</v>
      </c>
      <c r="K7" s="54">
        <f t="shared" si="1"/>
        <v>108.75</v>
      </c>
      <c r="L7" s="68" t="s">
        <v>382</v>
      </c>
    </row>
    <row r="8" spans="1:20" s="54" customFormat="1" ht="37.5" x14ac:dyDescent="0.25">
      <c r="A8" s="54">
        <v>5</v>
      </c>
      <c r="B8" s="67" t="s">
        <v>172</v>
      </c>
      <c r="C8" s="102" t="s">
        <v>74</v>
      </c>
      <c r="D8" s="68">
        <v>9</v>
      </c>
      <c r="E8" s="67" t="s">
        <v>112</v>
      </c>
      <c r="F8" s="54">
        <v>28.5</v>
      </c>
      <c r="G8" s="54">
        <v>28.5</v>
      </c>
      <c r="H8" s="54">
        <v>21.75</v>
      </c>
      <c r="I8" s="54">
        <f t="shared" si="0"/>
        <v>78.75</v>
      </c>
      <c r="J8" s="54">
        <v>29</v>
      </c>
      <c r="K8" s="54">
        <f t="shared" si="1"/>
        <v>107.75</v>
      </c>
      <c r="L8" s="68" t="s">
        <v>382</v>
      </c>
    </row>
    <row r="9" spans="1:20" s="54" customFormat="1" ht="37.5" x14ac:dyDescent="0.25">
      <c r="A9" s="54">
        <v>6</v>
      </c>
      <c r="B9" s="67" t="s">
        <v>148</v>
      </c>
      <c r="C9" s="102" t="s">
        <v>74</v>
      </c>
      <c r="D9" s="68">
        <v>9</v>
      </c>
      <c r="E9" s="67" t="s">
        <v>106</v>
      </c>
      <c r="F9" s="54">
        <v>27</v>
      </c>
      <c r="G9" s="54">
        <v>25.5</v>
      </c>
      <c r="H9" s="54">
        <v>26</v>
      </c>
      <c r="I9" s="54">
        <f t="shared" si="0"/>
        <v>78.5</v>
      </c>
      <c r="J9" s="54">
        <v>29</v>
      </c>
      <c r="K9" s="54">
        <f t="shared" si="1"/>
        <v>107.5</v>
      </c>
      <c r="L9" s="68" t="s">
        <v>382</v>
      </c>
    </row>
    <row r="10" spans="1:20" s="54" customFormat="1" ht="37.5" x14ac:dyDescent="0.25">
      <c r="A10" s="54">
        <v>7</v>
      </c>
      <c r="B10" s="67" t="s">
        <v>169</v>
      </c>
      <c r="C10" s="102" t="s">
        <v>89</v>
      </c>
      <c r="D10" s="68">
        <v>9</v>
      </c>
      <c r="E10" s="67" t="s">
        <v>127</v>
      </c>
      <c r="F10" s="54">
        <v>28.5</v>
      </c>
      <c r="G10" s="54">
        <v>27</v>
      </c>
      <c r="H10" s="54">
        <v>22.5</v>
      </c>
      <c r="I10" s="54">
        <f t="shared" si="0"/>
        <v>78</v>
      </c>
      <c r="J10" s="54">
        <v>29</v>
      </c>
      <c r="K10" s="54">
        <f t="shared" si="1"/>
        <v>107</v>
      </c>
      <c r="L10" s="68" t="s">
        <v>382</v>
      </c>
    </row>
    <row r="11" spans="1:20" s="54" customFormat="1" ht="37.5" x14ac:dyDescent="0.25">
      <c r="A11" s="54">
        <v>8</v>
      </c>
      <c r="B11" s="67" t="s">
        <v>154</v>
      </c>
      <c r="C11" s="102" t="s">
        <v>380</v>
      </c>
      <c r="D11" s="68">
        <v>9</v>
      </c>
      <c r="E11" s="67" t="s">
        <v>116</v>
      </c>
      <c r="F11" s="54">
        <v>28.5</v>
      </c>
      <c r="G11" s="54">
        <v>27</v>
      </c>
      <c r="H11" s="54">
        <v>22.5</v>
      </c>
      <c r="I11" s="54">
        <f t="shared" si="0"/>
        <v>78</v>
      </c>
      <c r="J11" s="54">
        <v>28</v>
      </c>
      <c r="K11" s="54">
        <f t="shared" si="1"/>
        <v>106</v>
      </c>
      <c r="L11" s="68" t="s">
        <v>382</v>
      </c>
    </row>
    <row r="12" spans="1:20" s="54" customFormat="1" ht="37.5" x14ac:dyDescent="0.25">
      <c r="A12" s="54">
        <v>9</v>
      </c>
      <c r="B12" s="67" t="s">
        <v>182</v>
      </c>
      <c r="C12" s="102" t="s">
        <v>73</v>
      </c>
      <c r="D12" s="68">
        <v>9</v>
      </c>
      <c r="E12" s="67" t="s">
        <v>218</v>
      </c>
      <c r="F12" s="54">
        <v>28.5</v>
      </c>
      <c r="G12" s="54">
        <v>22.5</v>
      </c>
      <c r="H12" s="54">
        <v>25</v>
      </c>
      <c r="I12" s="54">
        <f t="shared" si="0"/>
        <v>76</v>
      </c>
      <c r="J12" s="54">
        <v>30</v>
      </c>
      <c r="K12" s="54">
        <f t="shared" si="1"/>
        <v>106</v>
      </c>
      <c r="L12" s="68" t="s">
        <v>382</v>
      </c>
    </row>
    <row r="13" spans="1:20" s="54" customFormat="1" ht="37.5" x14ac:dyDescent="0.25">
      <c r="A13" s="54">
        <v>10</v>
      </c>
      <c r="B13" s="67" t="s">
        <v>164</v>
      </c>
      <c r="C13" s="102" t="s">
        <v>81</v>
      </c>
      <c r="D13" s="68">
        <v>9</v>
      </c>
      <c r="E13" s="67" t="s">
        <v>117</v>
      </c>
      <c r="F13" s="54">
        <v>30</v>
      </c>
      <c r="G13" s="54">
        <v>24</v>
      </c>
      <c r="H13" s="54">
        <v>22.75</v>
      </c>
      <c r="I13" s="54">
        <f t="shared" si="0"/>
        <v>76.75</v>
      </c>
      <c r="J13" s="54">
        <v>27</v>
      </c>
      <c r="K13" s="54">
        <f t="shared" si="1"/>
        <v>103.75</v>
      </c>
      <c r="L13" s="68" t="s">
        <v>383</v>
      </c>
    </row>
    <row r="14" spans="1:20" s="54" customFormat="1" ht="37.5" x14ac:dyDescent="0.25">
      <c r="A14" s="54">
        <v>11</v>
      </c>
      <c r="B14" s="71" t="s">
        <v>195</v>
      </c>
      <c r="C14" s="91" t="s">
        <v>80</v>
      </c>
      <c r="D14" s="68">
        <v>9</v>
      </c>
      <c r="E14" s="91" t="s">
        <v>232</v>
      </c>
      <c r="F14" s="54">
        <v>28.5</v>
      </c>
      <c r="G14" s="54">
        <v>22.5</v>
      </c>
      <c r="H14" s="54">
        <v>26.25</v>
      </c>
      <c r="I14" s="54">
        <f t="shared" si="0"/>
        <v>77.25</v>
      </c>
      <c r="J14" s="54">
        <v>26</v>
      </c>
      <c r="K14" s="54">
        <f t="shared" si="1"/>
        <v>103.25</v>
      </c>
      <c r="L14" s="68" t="s">
        <v>383</v>
      </c>
    </row>
    <row r="15" spans="1:20" s="54" customFormat="1" ht="35.25" customHeight="1" x14ac:dyDescent="0.25">
      <c r="A15" s="54">
        <v>12</v>
      </c>
      <c r="B15" s="67" t="s">
        <v>187</v>
      </c>
      <c r="C15" s="102" t="s">
        <v>87</v>
      </c>
      <c r="D15" s="68">
        <v>9</v>
      </c>
      <c r="E15" s="67" t="s">
        <v>228</v>
      </c>
      <c r="F15" s="54">
        <v>28.5</v>
      </c>
      <c r="G15" s="54">
        <v>22.5</v>
      </c>
      <c r="H15" s="54">
        <v>24.25</v>
      </c>
      <c r="I15" s="54">
        <f t="shared" si="0"/>
        <v>75.25</v>
      </c>
      <c r="J15" s="54">
        <v>28</v>
      </c>
      <c r="K15" s="54">
        <f t="shared" si="1"/>
        <v>103.25</v>
      </c>
      <c r="L15" s="68" t="s">
        <v>383</v>
      </c>
    </row>
    <row r="16" spans="1:20" s="54" customFormat="1" ht="37.5" x14ac:dyDescent="0.25">
      <c r="A16" s="54">
        <v>13</v>
      </c>
      <c r="B16" s="67" t="s">
        <v>160</v>
      </c>
      <c r="C16" s="102" t="s">
        <v>70</v>
      </c>
      <c r="D16" s="68">
        <v>9</v>
      </c>
      <c r="E16" s="67" t="s">
        <v>212</v>
      </c>
      <c r="F16" s="54">
        <v>27</v>
      </c>
      <c r="G16" s="54">
        <v>24</v>
      </c>
      <c r="H16" s="54">
        <v>24.75</v>
      </c>
      <c r="I16" s="54">
        <f t="shared" si="0"/>
        <v>75.75</v>
      </c>
      <c r="J16" s="54">
        <v>27</v>
      </c>
      <c r="K16" s="54">
        <f t="shared" si="1"/>
        <v>102.75</v>
      </c>
      <c r="L16" s="68" t="s">
        <v>383</v>
      </c>
    </row>
    <row r="17" spans="1:12" s="54" customFormat="1" ht="37.5" x14ac:dyDescent="0.25">
      <c r="A17" s="54">
        <v>14</v>
      </c>
      <c r="B17" s="67" t="s">
        <v>151</v>
      </c>
      <c r="C17" s="102" t="s">
        <v>79</v>
      </c>
      <c r="D17" s="68">
        <v>9</v>
      </c>
      <c r="E17" s="67" t="s">
        <v>113</v>
      </c>
      <c r="F17" s="54">
        <v>27</v>
      </c>
      <c r="G17" s="54">
        <v>24</v>
      </c>
      <c r="H17" s="54">
        <v>23.5</v>
      </c>
      <c r="I17" s="54">
        <f t="shared" si="0"/>
        <v>74.5</v>
      </c>
      <c r="J17" s="54">
        <v>26</v>
      </c>
      <c r="K17" s="54">
        <f t="shared" si="1"/>
        <v>100.5</v>
      </c>
      <c r="L17" s="68"/>
    </row>
    <row r="18" spans="1:12" s="54" customFormat="1" ht="37.5" x14ac:dyDescent="0.25">
      <c r="A18" s="54">
        <v>15</v>
      </c>
      <c r="B18" s="71" t="s">
        <v>191</v>
      </c>
      <c r="C18" s="91" t="s">
        <v>79</v>
      </c>
      <c r="D18" s="68">
        <v>9</v>
      </c>
      <c r="E18" s="54" t="s">
        <v>230</v>
      </c>
      <c r="F18" s="54">
        <v>25.5</v>
      </c>
      <c r="G18" s="54">
        <v>24</v>
      </c>
      <c r="H18" s="54">
        <v>23</v>
      </c>
      <c r="I18" s="54">
        <f t="shared" si="0"/>
        <v>72.5</v>
      </c>
      <c r="J18" s="54">
        <v>28</v>
      </c>
      <c r="K18" s="54">
        <f t="shared" si="1"/>
        <v>100.5</v>
      </c>
      <c r="L18" s="68"/>
    </row>
    <row r="19" spans="1:12" s="54" customFormat="1" ht="37.5" x14ac:dyDescent="0.25">
      <c r="A19" s="54">
        <v>16</v>
      </c>
      <c r="B19" s="67" t="s">
        <v>161</v>
      </c>
      <c r="C19" s="102" t="s">
        <v>73</v>
      </c>
      <c r="D19" s="68">
        <v>9</v>
      </c>
      <c r="E19" s="67" t="s">
        <v>213</v>
      </c>
      <c r="F19" s="54">
        <v>28.5</v>
      </c>
      <c r="G19" s="54">
        <v>21</v>
      </c>
      <c r="H19" s="54">
        <v>22.5</v>
      </c>
      <c r="I19" s="54">
        <f t="shared" si="0"/>
        <v>72</v>
      </c>
      <c r="J19" s="54">
        <v>28</v>
      </c>
      <c r="K19" s="54">
        <f t="shared" si="1"/>
        <v>100</v>
      </c>
      <c r="L19" s="68"/>
    </row>
    <row r="20" spans="1:12" s="54" customFormat="1" x14ac:dyDescent="0.25">
      <c r="A20" s="54">
        <v>17</v>
      </c>
      <c r="B20" s="67" t="s">
        <v>168</v>
      </c>
      <c r="C20" s="102" t="s">
        <v>91</v>
      </c>
      <c r="D20" s="68">
        <v>9</v>
      </c>
      <c r="E20" s="67" t="s">
        <v>131</v>
      </c>
      <c r="F20" s="54">
        <v>28.5</v>
      </c>
      <c r="G20" s="54">
        <v>22.5</v>
      </c>
      <c r="H20" s="54">
        <v>22.25</v>
      </c>
      <c r="I20" s="54">
        <f t="shared" si="0"/>
        <v>73.25</v>
      </c>
      <c r="J20" s="54">
        <v>25</v>
      </c>
      <c r="K20" s="54">
        <f t="shared" si="1"/>
        <v>98.25</v>
      </c>
      <c r="L20" s="68"/>
    </row>
    <row r="21" spans="1:12" s="54" customFormat="1" x14ac:dyDescent="0.25">
      <c r="A21" s="54">
        <v>18</v>
      </c>
      <c r="B21" s="67" t="s">
        <v>149</v>
      </c>
      <c r="C21" s="102" t="s">
        <v>77</v>
      </c>
      <c r="D21" s="68">
        <v>9</v>
      </c>
      <c r="E21" s="67" t="s">
        <v>207</v>
      </c>
      <c r="F21" s="54">
        <v>27</v>
      </c>
      <c r="G21" s="54">
        <v>27</v>
      </c>
      <c r="H21" s="54">
        <v>21.25</v>
      </c>
      <c r="I21" s="54">
        <f t="shared" si="0"/>
        <v>75.25</v>
      </c>
      <c r="J21" s="54">
        <v>22</v>
      </c>
      <c r="K21" s="54">
        <f t="shared" si="1"/>
        <v>97.25</v>
      </c>
      <c r="L21" s="68"/>
    </row>
    <row r="22" spans="1:12" s="54" customFormat="1" ht="37.5" x14ac:dyDescent="0.25">
      <c r="A22" s="54">
        <v>19</v>
      </c>
      <c r="B22" s="67" t="s">
        <v>180</v>
      </c>
      <c r="C22" s="102" t="s">
        <v>86</v>
      </c>
      <c r="D22" s="68">
        <v>9</v>
      </c>
      <c r="E22" s="67" t="s">
        <v>224</v>
      </c>
      <c r="F22" s="54">
        <v>28.5</v>
      </c>
      <c r="G22" s="54">
        <v>24</v>
      </c>
      <c r="H22" s="54">
        <v>19.75</v>
      </c>
      <c r="I22" s="54">
        <f t="shared" si="0"/>
        <v>72.25</v>
      </c>
      <c r="J22" s="54">
        <v>24</v>
      </c>
      <c r="K22" s="54">
        <f t="shared" si="1"/>
        <v>96.25</v>
      </c>
      <c r="L22" s="68"/>
    </row>
    <row r="23" spans="1:12" s="54" customFormat="1" ht="37.5" x14ac:dyDescent="0.25">
      <c r="A23" s="54">
        <v>20</v>
      </c>
      <c r="B23" s="71" t="s">
        <v>193</v>
      </c>
      <c r="C23" s="91" t="s">
        <v>85</v>
      </c>
      <c r="D23" s="68">
        <v>9</v>
      </c>
      <c r="E23" s="54" t="s">
        <v>122</v>
      </c>
      <c r="F23" s="54">
        <v>28.5</v>
      </c>
      <c r="G23" s="54">
        <v>21</v>
      </c>
      <c r="H23" s="54">
        <v>20.75</v>
      </c>
      <c r="I23" s="54">
        <f t="shared" si="0"/>
        <v>70.25</v>
      </c>
      <c r="J23" s="54">
        <v>26</v>
      </c>
      <c r="K23" s="54">
        <f t="shared" si="1"/>
        <v>96.25</v>
      </c>
      <c r="L23" s="68"/>
    </row>
    <row r="24" spans="1:12" s="54" customFormat="1" ht="37.5" x14ac:dyDescent="0.25">
      <c r="A24" s="54">
        <v>21</v>
      </c>
      <c r="B24" s="67" t="s">
        <v>177</v>
      </c>
      <c r="C24" s="102" t="s">
        <v>97</v>
      </c>
      <c r="D24" s="68">
        <v>9</v>
      </c>
      <c r="E24" s="67" t="s">
        <v>222</v>
      </c>
      <c r="F24" s="54">
        <v>28.5</v>
      </c>
      <c r="G24" s="54">
        <v>21</v>
      </c>
      <c r="H24" s="54">
        <v>25.5</v>
      </c>
      <c r="I24" s="54">
        <f t="shared" si="0"/>
        <v>75</v>
      </c>
      <c r="J24" s="54">
        <v>21</v>
      </c>
      <c r="K24" s="54">
        <f t="shared" si="1"/>
        <v>96</v>
      </c>
      <c r="L24" s="68"/>
    </row>
    <row r="25" spans="1:12" s="54" customFormat="1" ht="37.5" x14ac:dyDescent="0.25">
      <c r="A25" s="54">
        <v>22</v>
      </c>
      <c r="B25" s="67" t="s">
        <v>173</v>
      </c>
      <c r="C25" s="102" t="s">
        <v>85</v>
      </c>
      <c r="D25" s="68">
        <v>9</v>
      </c>
      <c r="E25" s="67" t="s">
        <v>219</v>
      </c>
      <c r="F25" s="54">
        <v>24</v>
      </c>
      <c r="G25" s="54">
        <v>22.5</v>
      </c>
      <c r="H25" s="54">
        <v>21.5</v>
      </c>
      <c r="I25" s="54">
        <f t="shared" si="0"/>
        <v>68</v>
      </c>
      <c r="J25" s="54">
        <v>27</v>
      </c>
      <c r="K25" s="54">
        <f t="shared" si="1"/>
        <v>95</v>
      </c>
      <c r="L25" s="68"/>
    </row>
    <row r="26" spans="1:12" s="54" customFormat="1" x14ac:dyDescent="0.25">
      <c r="A26" s="54">
        <v>23</v>
      </c>
      <c r="B26" s="71" t="s">
        <v>199</v>
      </c>
      <c r="C26" s="91" t="s">
        <v>80</v>
      </c>
      <c r="D26" s="68">
        <v>9</v>
      </c>
      <c r="E26" s="54" t="s">
        <v>128</v>
      </c>
      <c r="F26" s="54">
        <v>25.5</v>
      </c>
      <c r="G26" s="54">
        <v>22.5</v>
      </c>
      <c r="H26" s="54">
        <v>20</v>
      </c>
      <c r="I26" s="54">
        <f t="shared" si="0"/>
        <v>68</v>
      </c>
      <c r="J26" s="54">
        <v>27</v>
      </c>
      <c r="K26" s="54">
        <f t="shared" si="1"/>
        <v>95</v>
      </c>
      <c r="L26" s="68"/>
    </row>
    <row r="27" spans="1:12" s="54" customFormat="1" ht="37.5" x14ac:dyDescent="0.25">
      <c r="A27" s="54">
        <v>24</v>
      </c>
      <c r="B27" s="67" t="s">
        <v>162</v>
      </c>
      <c r="C27" s="102" t="s">
        <v>88</v>
      </c>
      <c r="D27" s="68">
        <v>9</v>
      </c>
      <c r="E27" s="67" t="s">
        <v>214</v>
      </c>
      <c r="F27" s="54">
        <v>28</v>
      </c>
      <c r="G27" s="54">
        <v>25.5</v>
      </c>
      <c r="H27" s="54">
        <v>19</v>
      </c>
      <c r="I27" s="54">
        <f t="shared" si="0"/>
        <v>72.5</v>
      </c>
      <c r="J27" s="54">
        <v>22</v>
      </c>
      <c r="K27" s="54">
        <f t="shared" si="1"/>
        <v>94.5</v>
      </c>
      <c r="L27" s="68"/>
    </row>
    <row r="28" spans="1:12" s="54" customFormat="1" x14ac:dyDescent="0.25">
      <c r="A28" s="54">
        <v>25</v>
      </c>
      <c r="B28" s="67" t="s">
        <v>181</v>
      </c>
      <c r="C28" s="102" t="s">
        <v>90</v>
      </c>
      <c r="D28" s="68">
        <v>9</v>
      </c>
      <c r="E28" s="67" t="s">
        <v>225</v>
      </c>
      <c r="F28" s="54">
        <v>27</v>
      </c>
      <c r="G28" s="54">
        <v>21</v>
      </c>
      <c r="H28" s="54">
        <v>22</v>
      </c>
      <c r="I28" s="54">
        <f t="shared" si="0"/>
        <v>70</v>
      </c>
      <c r="J28" s="54">
        <v>24</v>
      </c>
      <c r="K28" s="54">
        <f t="shared" si="1"/>
        <v>94</v>
      </c>
      <c r="L28" s="68"/>
    </row>
    <row r="29" spans="1:12" s="54" customFormat="1" x14ac:dyDescent="0.25">
      <c r="A29" s="54">
        <v>26</v>
      </c>
      <c r="B29" s="71" t="s">
        <v>189</v>
      </c>
      <c r="C29" s="91" t="s">
        <v>380</v>
      </c>
      <c r="D29" s="68">
        <v>9</v>
      </c>
      <c r="E29" s="54" t="s">
        <v>116</v>
      </c>
      <c r="F29" s="54">
        <v>28.5</v>
      </c>
      <c r="G29" s="54">
        <v>22.5</v>
      </c>
      <c r="H29" s="54">
        <v>18.75</v>
      </c>
      <c r="I29" s="54">
        <f t="shared" si="0"/>
        <v>69.75</v>
      </c>
      <c r="J29" s="54">
        <v>24</v>
      </c>
      <c r="K29" s="54">
        <f t="shared" si="1"/>
        <v>93.75</v>
      </c>
      <c r="L29" s="68"/>
    </row>
    <row r="30" spans="1:12" s="54" customFormat="1" ht="37.5" x14ac:dyDescent="0.25">
      <c r="A30" s="54">
        <v>27</v>
      </c>
      <c r="B30" s="67" t="s">
        <v>158</v>
      </c>
      <c r="C30" s="102" t="s">
        <v>77</v>
      </c>
      <c r="D30" s="68">
        <v>9</v>
      </c>
      <c r="E30" s="67" t="s">
        <v>211</v>
      </c>
      <c r="F30" s="54">
        <v>28.5</v>
      </c>
      <c r="G30" s="54">
        <v>22.5</v>
      </c>
      <c r="H30" s="54">
        <v>18.5</v>
      </c>
      <c r="I30" s="54">
        <f t="shared" si="0"/>
        <v>69.5</v>
      </c>
      <c r="J30" s="54">
        <v>24</v>
      </c>
      <c r="K30" s="54">
        <f t="shared" si="1"/>
        <v>93.5</v>
      </c>
      <c r="L30" s="68"/>
    </row>
    <row r="31" spans="1:12" s="54" customFormat="1" x14ac:dyDescent="0.25">
      <c r="A31" s="54">
        <v>28</v>
      </c>
      <c r="B31" s="67" t="s">
        <v>157</v>
      </c>
      <c r="C31" s="102" t="s">
        <v>90</v>
      </c>
      <c r="D31" s="68">
        <v>9</v>
      </c>
      <c r="E31" s="67" t="s">
        <v>130</v>
      </c>
      <c r="F31" s="54">
        <v>28.5</v>
      </c>
      <c r="G31" s="54">
        <v>24</v>
      </c>
      <c r="H31" s="54">
        <v>17.25</v>
      </c>
      <c r="I31" s="54">
        <f t="shared" si="0"/>
        <v>69.75</v>
      </c>
      <c r="J31" s="54">
        <v>23</v>
      </c>
      <c r="K31" s="54">
        <f t="shared" si="1"/>
        <v>92.75</v>
      </c>
      <c r="L31" s="68"/>
    </row>
    <row r="32" spans="1:12" s="54" customFormat="1" x14ac:dyDescent="0.25">
      <c r="A32" s="54">
        <v>29</v>
      </c>
      <c r="B32" s="67" t="s">
        <v>152</v>
      </c>
      <c r="C32" s="102" t="s">
        <v>100</v>
      </c>
      <c r="D32" s="68">
        <v>9</v>
      </c>
      <c r="E32" s="67" t="s">
        <v>208</v>
      </c>
      <c r="F32" s="54">
        <v>25.5</v>
      </c>
      <c r="G32" s="54">
        <v>24</v>
      </c>
      <c r="H32" s="54">
        <v>17.75</v>
      </c>
      <c r="I32" s="54">
        <f t="shared" si="0"/>
        <v>67.25</v>
      </c>
      <c r="J32" s="54">
        <v>24</v>
      </c>
      <c r="K32" s="54">
        <f t="shared" si="1"/>
        <v>91.25</v>
      </c>
      <c r="L32" s="68"/>
    </row>
    <row r="33" spans="1:12" s="54" customFormat="1" x14ac:dyDescent="0.25">
      <c r="A33" s="54">
        <v>30</v>
      </c>
      <c r="B33" s="71" t="s">
        <v>192</v>
      </c>
      <c r="C33" s="91" t="s">
        <v>70</v>
      </c>
      <c r="D33" s="68">
        <v>9</v>
      </c>
      <c r="E33" s="54" t="s">
        <v>102</v>
      </c>
      <c r="F33" s="54">
        <v>25.5</v>
      </c>
      <c r="G33" s="54">
        <v>13.5</v>
      </c>
      <c r="H33" s="54">
        <v>29</v>
      </c>
      <c r="I33" s="54">
        <f t="shared" si="0"/>
        <v>68</v>
      </c>
      <c r="J33" s="54">
        <v>23</v>
      </c>
      <c r="K33" s="54">
        <f t="shared" si="1"/>
        <v>91</v>
      </c>
      <c r="L33" s="68"/>
    </row>
    <row r="34" spans="1:12" s="54" customFormat="1" ht="37.5" x14ac:dyDescent="0.25">
      <c r="A34" s="54">
        <v>31</v>
      </c>
      <c r="B34" s="67" t="s">
        <v>174</v>
      </c>
      <c r="C34" s="102" t="s">
        <v>77</v>
      </c>
      <c r="D34" s="68">
        <v>9</v>
      </c>
      <c r="E34" s="67" t="s">
        <v>211</v>
      </c>
      <c r="F34" s="54">
        <v>30</v>
      </c>
      <c r="G34" s="54">
        <v>15</v>
      </c>
      <c r="H34" s="54">
        <v>24.5</v>
      </c>
      <c r="I34" s="54">
        <f t="shared" si="0"/>
        <v>69.5</v>
      </c>
      <c r="J34" s="54">
        <v>21</v>
      </c>
      <c r="K34" s="54">
        <f t="shared" si="1"/>
        <v>90.5</v>
      </c>
      <c r="L34" s="68"/>
    </row>
    <row r="35" spans="1:12" s="54" customFormat="1" x14ac:dyDescent="0.25">
      <c r="A35" s="54">
        <v>32</v>
      </c>
      <c r="B35" s="71" t="s">
        <v>194</v>
      </c>
      <c r="C35" s="91" t="s">
        <v>76</v>
      </c>
      <c r="D35" s="68">
        <v>9</v>
      </c>
      <c r="E35" s="54" t="s">
        <v>231</v>
      </c>
      <c r="F35" s="54">
        <v>27</v>
      </c>
      <c r="G35" s="54">
        <v>18</v>
      </c>
      <c r="H35" s="54">
        <v>22.5</v>
      </c>
      <c r="I35" s="54">
        <f t="shared" si="0"/>
        <v>67.5</v>
      </c>
      <c r="J35" s="54">
        <v>23</v>
      </c>
      <c r="K35" s="54">
        <f t="shared" si="1"/>
        <v>90.5</v>
      </c>
      <c r="L35" s="68"/>
    </row>
    <row r="36" spans="1:12" s="54" customFormat="1" ht="37.5" x14ac:dyDescent="0.25">
      <c r="A36" s="54">
        <v>33</v>
      </c>
      <c r="B36" s="67" t="s">
        <v>183</v>
      </c>
      <c r="C36" s="102" t="s">
        <v>204</v>
      </c>
      <c r="D36" s="68">
        <v>9</v>
      </c>
      <c r="E36" s="67" t="s">
        <v>226</v>
      </c>
      <c r="F36" s="54">
        <v>27</v>
      </c>
      <c r="G36" s="54">
        <v>22.5</v>
      </c>
      <c r="H36" s="54">
        <v>19.5</v>
      </c>
      <c r="I36" s="54">
        <f t="shared" ref="I36:I57" si="2">SUM(F36:H36)</f>
        <v>69</v>
      </c>
      <c r="J36" s="54">
        <v>19</v>
      </c>
      <c r="K36" s="54">
        <f t="shared" si="1"/>
        <v>88</v>
      </c>
      <c r="L36" s="68"/>
    </row>
    <row r="37" spans="1:12" s="30" customFormat="1" x14ac:dyDescent="0.25">
      <c r="A37" s="74">
        <v>34</v>
      </c>
      <c r="B37" s="31" t="s">
        <v>176</v>
      </c>
      <c r="C37" s="43" t="s">
        <v>203</v>
      </c>
      <c r="D37" s="49">
        <v>9</v>
      </c>
      <c r="E37" s="31" t="s">
        <v>221</v>
      </c>
      <c r="F37" s="30">
        <v>28.5</v>
      </c>
      <c r="G37" s="30">
        <v>16.5</v>
      </c>
      <c r="H37" s="30">
        <v>22</v>
      </c>
      <c r="I37" s="30">
        <f t="shared" si="2"/>
        <v>67</v>
      </c>
      <c r="L37" s="49"/>
    </row>
    <row r="38" spans="1:12" x14ac:dyDescent="0.25">
      <c r="A38" s="74">
        <v>35</v>
      </c>
      <c r="B38" s="31" t="s">
        <v>153</v>
      </c>
      <c r="C38" s="43" t="s">
        <v>76</v>
      </c>
      <c r="D38" s="49">
        <v>9</v>
      </c>
      <c r="E38" s="31" t="s">
        <v>209</v>
      </c>
      <c r="F38" s="30">
        <v>25.5</v>
      </c>
      <c r="G38" s="30">
        <v>21</v>
      </c>
      <c r="H38" s="30">
        <v>20.25</v>
      </c>
      <c r="I38" s="30">
        <f t="shared" si="2"/>
        <v>66.75</v>
      </c>
      <c r="J38" s="30"/>
      <c r="K38" s="30"/>
      <c r="L38" s="49"/>
    </row>
    <row r="39" spans="1:12" ht="37.5" x14ac:dyDescent="0.25">
      <c r="A39" s="74">
        <v>36</v>
      </c>
      <c r="B39" s="31" t="s">
        <v>166</v>
      </c>
      <c r="C39" s="43" t="s">
        <v>78</v>
      </c>
      <c r="D39" s="49">
        <v>9</v>
      </c>
      <c r="E39" s="31" t="s">
        <v>118</v>
      </c>
      <c r="F39" s="30">
        <v>28.5</v>
      </c>
      <c r="G39" s="30">
        <v>21</v>
      </c>
      <c r="H39" s="30">
        <v>17</v>
      </c>
      <c r="I39" s="30">
        <f t="shared" si="2"/>
        <v>66.5</v>
      </c>
      <c r="J39" s="30"/>
      <c r="K39" s="30"/>
      <c r="L39" s="49"/>
    </row>
    <row r="40" spans="1:12" ht="37.5" x14ac:dyDescent="0.25">
      <c r="A40" s="74">
        <v>37</v>
      </c>
      <c r="B40" s="33" t="s">
        <v>184</v>
      </c>
      <c r="C40" s="97" t="s">
        <v>72</v>
      </c>
      <c r="D40" s="50">
        <v>9</v>
      </c>
      <c r="E40" s="33" t="s">
        <v>227</v>
      </c>
      <c r="F40" s="32">
        <v>27</v>
      </c>
      <c r="G40" s="32">
        <v>22.5</v>
      </c>
      <c r="H40" s="32">
        <v>17</v>
      </c>
      <c r="I40" s="30">
        <f t="shared" si="2"/>
        <v>66.5</v>
      </c>
    </row>
    <row r="41" spans="1:12" ht="37.5" x14ac:dyDescent="0.25">
      <c r="A41" s="74">
        <v>38</v>
      </c>
      <c r="B41" s="46" t="s">
        <v>197</v>
      </c>
      <c r="C41" s="44" t="s">
        <v>204</v>
      </c>
      <c r="D41" s="50">
        <v>9</v>
      </c>
      <c r="E41" s="32" t="s">
        <v>226</v>
      </c>
      <c r="F41" s="32">
        <v>28.5</v>
      </c>
      <c r="G41" s="32">
        <v>16.5</v>
      </c>
      <c r="H41" s="32">
        <v>21.25</v>
      </c>
      <c r="I41" s="30">
        <f t="shared" si="2"/>
        <v>66.25</v>
      </c>
    </row>
    <row r="42" spans="1:12" x14ac:dyDescent="0.25">
      <c r="A42" s="74">
        <v>39</v>
      </c>
      <c r="B42" s="31" t="s">
        <v>167</v>
      </c>
      <c r="C42" s="43" t="s">
        <v>100</v>
      </c>
      <c r="D42" s="49">
        <v>9</v>
      </c>
      <c r="E42" s="31" t="s">
        <v>208</v>
      </c>
      <c r="F42" s="30">
        <v>24</v>
      </c>
      <c r="G42" s="30">
        <v>21</v>
      </c>
      <c r="H42" s="30">
        <v>19</v>
      </c>
      <c r="I42" s="30">
        <f t="shared" si="2"/>
        <v>64</v>
      </c>
      <c r="J42" s="30"/>
      <c r="K42" s="30"/>
      <c r="L42" s="49"/>
    </row>
    <row r="43" spans="1:12" x14ac:dyDescent="0.25">
      <c r="A43" s="74">
        <v>40</v>
      </c>
      <c r="B43" s="46" t="s">
        <v>190</v>
      </c>
      <c r="C43" s="44" t="s">
        <v>205</v>
      </c>
      <c r="D43" s="50">
        <v>9</v>
      </c>
      <c r="E43" s="32" t="s">
        <v>229</v>
      </c>
      <c r="F43" s="32">
        <v>24</v>
      </c>
      <c r="G43" s="32">
        <v>21</v>
      </c>
      <c r="H43" s="32">
        <v>18.5</v>
      </c>
      <c r="I43" s="30">
        <f t="shared" si="2"/>
        <v>63.5</v>
      </c>
    </row>
    <row r="44" spans="1:12" x14ac:dyDescent="0.25">
      <c r="A44" s="74">
        <v>41</v>
      </c>
      <c r="B44" s="31" t="s">
        <v>147</v>
      </c>
      <c r="C44" s="43" t="s">
        <v>69</v>
      </c>
      <c r="D44" s="49">
        <v>9</v>
      </c>
      <c r="E44" s="31" t="s">
        <v>206</v>
      </c>
      <c r="F44" s="30">
        <v>25.5</v>
      </c>
      <c r="G44" s="30">
        <v>18</v>
      </c>
      <c r="H44" s="30">
        <v>19.75</v>
      </c>
      <c r="I44" s="30">
        <f t="shared" si="2"/>
        <v>63.25</v>
      </c>
      <c r="J44" s="30"/>
      <c r="K44" s="30"/>
      <c r="L44" s="49"/>
    </row>
    <row r="45" spans="1:12" ht="37.5" x14ac:dyDescent="0.25">
      <c r="A45" s="74">
        <v>42</v>
      </c>
      <c r="B45" s="31" t="s">
        <v>155</v>
      </c>
      <c r="C45" s="43" t="s">
        <v>71</v>
      </c>
      <c r="D45" s="49">
        <v>9</v>
      </c>
      <c r="E45" s="31" t="s">
        <v>210</v>
      </c>
      <c r="F45" s="30">
        <v>27</v>
      </c>
      <c r="G45" s="30">
        <v>19.5</v>
      </c>
      <c r="H45" s="30">
        <v>16</v>
      </c>
      <c r="I45" s="30">
        <f t="shared" si="2"/>
        <v>62.5</v>
      </c>
      <c r="J45" s="30"/>
      <c r="K45" s="30"/>
      <c r="L45" s="49"/>
    </row>
    <row r="46" spans="1:12" ht="37.5" x14ac:dyDescent="0.25">
      <c r="A46" s="74">
        <v>43</v>
      </c>
      <c r="B46" s="33" t="s">
        <v>185</v>
      </c>
      <c r="C46" s="97" t="s">
        <v>71</v>
      </c>
      <c r="D46" s="50">
        <v>9</v>
      </c>
      <c r="E46" s="33" t="s">
        <v>210</v>
      </c>
      <c r="F46" s="32">
        <v>28.5</v>
      </c>
      <c r="G46" s="32">
        <v>15</v>
      </c>
      <c r="H46" s="32">
        <v>19</v>
      </c>
      <c r="I46" s="30">
        <f t="shared" si="2"/>
        <v>62.5</v>
      </c>
    </row>
    <row r="47" spans="1:12" x14ac:dyDescent="0.25">
      <c r="A47" s="74">
        <v>44</v>
      </c>
      <c r="B47" s="31" t="s">
        <v>170</v>
      </c>
      <c r="C47" s="43" t="s">
        <v>94</v>
      </c>
      <c r="D47" s="49">
        <v>9</v>
      </c>
      <c r="E47" s="31" t="s">
        <v>217</v>
      </c>
      <c r="F47" s="30">
        <v>28.5</v>
      </c>
      <c r="G47" s="30">
        <v>15</v>
      </c>
      <c r="H47" s="30">
        <v>17.25</v>
      </c>
      <c r="I47" s="30">
        <f t="shared" si="2"/>
        <v>60.75</v>
      </c>
      <c r="J47" s="30"/>
      <c r="K47" s="30"/>
      <c r="L47" s="49"/>
    </row>
    <row r="48" spans="1:12" x14ac:dyDescent="0.25">
      <c r="A48" s="74">
        <v>45</v>
      </c>
      <c r="B48" s="46" t="s">
        <v>188</v>
      </c>
      <c r="C48" s="44" t="s">
        <v>90</v>
      </c>
      <c r="D48" s="50">
        <v>9</v>
      </c>
      <c r="E48" s="32" t="s">
        <v>225</v>
      </c>
      <c r="F48" s="32">
        <v>25.5</v>
      </c>
      <c r="G48" s="32">
        <v>15</v>
      </c>
      <c r="H48" s="32">
        <v>20</v>
      </c>
      <c r="I48" s="30">
        <f t="shared" si="2"/>
        <v>60.5</v>
      </c>
    </row>
    <row r="49" spans="1:12" ht="37.5" x14ac:dyDescent="0.25">
      <c r="A49" s="74">
        <v>46</v>
      </c>
      <c r="B49" s="46" t="s">
        <v>198</v>
      </c>
      <c r="C49" s="44" t="s">
        <v>97</v>
      </c>
      <c r="D49" s="50">
        <v>9</v>
      </c>
      <c r="E49" s="32" t="s">
        <v>222</v>
      </c>
      <c r="F49" s="32">
        <v>25.5</v>
      </c>
      <c r="G49" s="32">
        <v>15</v>
      </c>
      <c r="H49" s="32">
        <v>18.75</v>
      </c>
      <c r="I49" s="30">
        <f t="shared" si="2"/>
        <v>59.25</v>
      </c>
    </row>
    <row r="50" spans="1:12" ht="56.25" x14ac:dyDescent="0.25">
      <c r="A50" s="74">
        <v>47</v>
      </c>
      <c r="B50" s="31" t="s">
        <v>178</v>
      </c>
      <c r="C50" s="43" t="s">
        <v>202</v>
      </c>
      <c r="D50" s="49">
        <v>9</v>
      </c>
      <c r="E50" s="31" t="s">
        <v>220</v>
      </c>
      <c r="F50" s="30">
        <v>24</v>
      </c>
      <c r="G50" s="30">
        <v>15</v>
      </c>
      <c r="H50" s="30">
        <v>18.25</v>
      </c>
      <c r="I50" s="30">
        <f t="shared" si="2"/>
        <v>57.25</v>
      </c>
      <c r="J50" s="30"/>
      <c r="K50" s="30"/>
      <c r="L50" s="49"/>
    </row>
    <row r="51" spans="1:12" ht="56.25" x14ac:dyDescent="0.25">
      <c r="A51" s="74">
        <v>48</v>
      </c>
      <c r="B51" s="31" t="s">
        <v>175</v>
      </c>
      <c r="C51" s="43" t="s">
        <v>202</v>
      </c>
      <c r="D51" s="49">
        <v>9</v>
      </c>
      <c r="E51" s="31" t="s">
        <v>220</v>
      </c>
      <c r="F51" s="30">
        <v>25.5</v>
      </c>
      <c r="G51" s="30">
        <v>15</v>
      </c>
      <c r="H51" s="30">
        <v>15.75</v>
      </c>
      <c r="I51" s="30">
        <f t="shared" si="2"/>
        <v>56.25</v>
      </c>
      <c r="J51" s="30"/>
      <c r="K51" s="30"/>
      <c r="L51" s="49"/>
    </row>
    <row r="52" spans="1:12" x14ac:dyDescent="0.25">
      <c r="A52" s="74">
        <v>49</v>
      </c>
      <c r="B52" s="31" t="s">
        <v>163</v>
      </c>
      <c r="C52" s="43" t="s">
        <v>201</v>
      </c>
      <c r="D52" s="49">
        <v>9</v>
      </c>
      <c r="E52" s="31" t="s">
        <v>215</v>
      </c>
      <c r="F52" s="30">
        <v>25.5</v>
      </c>
      <c r="G52" s="30">
        <v>15</v>
      </c>
      <c r="H52" s="30">
        <v>14.5</v>
      </c>
      <c r="I52" s="30">
        <f t="shared" si="2"/>
        <v>55</v>
      </c>
      <c r="J52" s="30"/>
      <c r="K52" s="30"/>
      <c r="L52" s="49"/>
    </row>
    <row r="53" spans="1:12" x14ac:dyDescent="0.25">
      <c r="A53" s="74">
        <v>50</v>
      </c>
      <c r="B53" s="31" t="s">
        <v>156</v>
      </c>
      <c r="C53" s="43" t="s">
        <v>90</v>
      </c>
      <c r="D53" s="49">
        <v>9</v>
      </c>
      <c r="E53" s="31" t="s">
        <v>130</v>
      </c>
      <c r="F53" s="30">
        <v>21</v>
      </c>
      <c r="G53" s="30">
        <v>13.5</v>
      </c>
      <c r="H53" s="30">
        <v>15.25</v>
      </c>
      <c r="I53" s="30">
        <f t="shared" si="2"/>
        <v>49.75</v>
      </c>
      <c r="J53" s="30"/>
      <c r="K53" s="30"/>
      <c r="L53" s="49"/>
    </row>
    <row r="54" spans="1:12" x14ac:dyDescent="0.25">
      <c r="A54" s="74">
        <v>51</v>
      </c>
      <c r="B54" s="31" t="s">
        <v>179</v>
      </c>
      <c r="C54" s="43" t="s">
        <v>96</v>
      </c>
      <c r="D54" s="49">
        <v>9</v>
      </c>
      <c r="E54" s="31" t="s">
        <v>223</v>
      </c>
      <c r="F54" s="30">
        <v>25.5</v>
      </c>
      <c r="G54" s="30">
        <v>13.5</v>
      </c>
      <c r="H54" s="30">
        <v>9.25</v>
      </c>
      <c r="I54" s="30">
        <f t="shared" si="2"/>
        <v>48.25</v>
      </c>
      <c r="J54" s="30"/>
      <c r="K54" s="30"/>
      <c r="L54" s="49"/>
    </row>
    <row r="55" spans="1:12" ht="37.5" x14ac:dyDescent="0.25">
      <c r="A55" s="74">
        <v>52</v>
      </c>
      <c r="B55" s="46" t="s">
        <v>200</v>
      </c>
      <c r="C55" s="44" t="s">
        <v>93</v>
      </c>
      <c r="D55" s="50">
        <v>9</v>
      </c>
      <c r="E55" s="32" t="s">
        <v>133</v>
      </c>
      <c r="F55" s="32">
        <v>19.5</v>
      </c>
      <c r="G55" s="32">
        <v>10.5</v>
      </c>
      <c r="H55" s="32">
        <v>11</v>
      </c>
      <c r="I55" s="30">
        <f t="shared" si="2"/>
        <v>41</v>
      </c>
    </row>
    <row r="56" spans="1:12" ht="37.5" x14ac:dyDescent="0.25">
      <c r="A56" s="74">
        <v>53</v>
      </c>
      <c r="B56" s="31" t="s">
        <v>165</v>
      </c>
      <c r="C56" s="43" t="s">
        <v>92</v>
      </c>
      <c r="D56" s="49">
        <v>9</v>
      </c>
      <c r="E56" s="31" t="s">
        <v>216</v>
      </c>
      <c r="F56" s="30">
        <v>16.5</v>
      </c>
      <c r="G56" s="30">
        <v>13.5</v>
      </c>
      <c r="H56" s="30">
        <v>10</v>
      </c>
      <c r="I56" s="30">
        <f t="shared" si="2"/>
        <v>40</v>
      </c>
      <c r="J56" s="30"/>
      <c r="K56" s="30"/>
      <c r="L56" s="49"/>
    </row>
    <row r="57" spans="1:12" ht="37.5" x14ac:dyDescent="0.25">
      <c r="A57" s="74">
        <v>54</v>
      </c>
      <c r="B57" s="31" t="s">
        <v>150</v>
      </c>
      <c r="C57" s="43" t="s">
        <v>75</v>
      </c>
      <c r="D57" s="49">
        <v>9</v>
      </c>
      <c r="E57" s="31" t="s">
        <v>107</v>
      </c>
      <c r="F57" s="30">
        <v>21</v>
      </c>
      <c r="G57" s="30">
        <v>10.5</v>
      </c>
      <c r="H57" s="30">
        <v>0</v>
      </c>
      <c r="I57" s="30">
        <f t="shared" si="2"/>
        <v>31.5</v>
      </c>
      <c r="J57" s="30"/>
      <c r="K57" s="30"/>
      <c r="L57" s="49"/>
    </row>
    <row r="60" spans="1:12" x14ac:dyDescent="0.25">
      <c r="A60" s="77"/>
      <c r="B60" s="46" t="s">
        <v>384</v>
      </c>
    </row>
    <row r="61" spans="1:12" x14ac:dyDescent="0.25">
      <c r="A61" s="77"/>
      <c r="B61" s="82" t="s">
        <v>400</v>
      </c>
      <c r="C61" s="43" t="s">
        <v>415</v>
      </c>
    </row>
    <row r="62" spans="1:12" ht="37.5" x14ac:dyDescent="0.25">
      <c r="A62" s="77"/>
      <c r="B62" s="82" t="s">
        <v>401</v>
      </c>
      <c r="C62" s="103" t="s">
        <v>84</v>
      </c>
    </row>
    <row r="63" spans="1:12" ht="37.5" x14ac:dyDescent="0.25">
      <c r="A63" s="77"/>
      <c r="B63" s="82" t="s">
        <v>402</v>
      </c>
      <c r="C63" s="76" t="s">
        <v>73</v>
      </c>
      <c r="D63" s="32"/>
    </row>
    <row r="64" spans="1:12" ht="37.5" x14ac:dyDescent="0.25">
      <c r="A64" s="77"/>
      <c r="B64" s="82" t="s">
        <v>403</v>
      </c>
      <c r="C64" s="76" t="s">
        <v>204</v>
      </c>
      <c r="D64" s="85"/>
    </row>
    <row r="65" spans="1:3" x14ac:dyDescent="0.25">
      <c r="A65" s="77"/>
      <c r="B65" s="82" t="s">
        <v>389</v>
      </c>
      <c r="C65" s="43" t="s">
        <v>88</v>
      </c>
    </row>
    <row r="66" spans="1:3" ht="37.5" x14ac:dyDescent="0.25">
      <c r="A66" s="77"/>
      <c r="B66" s="82" t="s">
        <v>404</v>
      </c>
      <c r="C66" s="76" t="s">
        <v>74</v>
      </c>
    </row>
    <row r="67" spans="1:3" ht="37.5" x14ac:dyDescent="0.25">
      <c r="A67" s="77"/>
      <c r="B67" s="80" t="s">
        <v>405</v>
      </c>
      <c r="C67" s="76" t="s">
        <v>73</v>
      </c>
    </row>
    <row r="68" spans="1:3" ht="37.5" x14ac:dyDescent="0.25">
      <c r="A68" s="77"/>
      <c r="B68" s="82" t="s">
        <v>406</v>
      </c>
      <c r="C68" s="76" t="s">
        <v>85</v>
      </c>
    </row>
    <row r="69" spans="1:3" x14ac:dyDescent="0.25">
      <c r="A69" s="77"/>
      <c r="B69" s="80" t="s">
        <v>411</v>
      </c>
      <c r="C69" s="43" t="s">
        <v>70</v>
      </c>
    </row>
    <row r="70" spans="1:3" x14ac:dyDescent="0.25">
      <c r="A70" s="77"/>
      <c r="B70" s="82" t="s">
        <v>407</v>
      </c>
      <c r="C70" s="43" t="s">
        <v>83</v>
      </c>
    </row>
    <row r="71" spans="1:3" ht="37.5" x14ac:dyDescent="0.25">
      <c r="A71" s="77"/>
      <c r="B71" s="82" t="s">
        <v>408</v>
      </c>
      <c r="C71" s="76" t="s">
        <v>73</v>
      </c>
    </row>
    <row r="72" spans="1:3" x14ac:dyDescent="0.25">
      <c r="A72" s="77"/>
      <c r="B72" s="82" t="s">
        <v>409</v>
      </c>
      <c r="C72" s="43" t="s">
        <v>80</v>
      </c>
    </row>
    <row r="73" spans="1:3" ht="56.25" x14ac:dyDescent="0.25">
      <c r="A73" s="77"/>
      <c r="B73" s="80" t="s">
        <v>410</v>
      </c>
      <c r="C73" s="43" t="s">
        <v>202</v>
      </c>
    </row>
    <row r="74" spans="1:3" x14ac:dyDescent="0.25">
      <c r="A74" s="77"/>
      <c r="B74" s="80" t="s">
        <v>412</v>
      </c>
      <c r="C74" s="43" t="s">
        <v>71</v>
      </c>
    </row>
    <row r="75" spans="1:3" x14ac:dyDescent="0.25">
      <c r="B75" s="84"/>
      <c r="C75" s="104"/>
    </row>
  </sheetData>
  <sortState ref="A3:L57">
    <sortCondition descending="1" ref="K4"/>
  </sortState>
  <pageMargins left="0.7" right="0.7" top="0.75" bottom="0.75" header="0" footer="0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73"/>
  <sheetViews>
    <sheetView tabSelected="1" workbookViewId="0">
      <selection activeCell="M14" sqref="M14"/>
    </sheetView>
  </sheetViews>
  <sheetFormatPr defaultColWidth="14.42578125" defaultRowHeight="18.75" x14ac:dyDescent="0.25"/>
  <cols>
    <col min="1" max="1" width="7.28515625" style="32" customWidth="1"/>
    <col min="2" max="2" width="37.42578125" style="32" customWidth="1"/>
    <col min="3" max="3" width="55.42578125" style="44" customWidth="1"/>
    <col min="4" max="4" width="15.42578125" style="50" customWidth="1"/>
    <col min="5" max="5" width="34.28515625" style="46" customWidth="1"/>
    <col min="6" max="6" width="14.85546875" style="32" customWidth="1"/>
    <col min="7" max="7" width="12.28515625" style="32" customWidth="1"/>
    <col min="8" max="8" width="13" style="32" customWidth="1"/>
    <col min="9" max="11" width="14.42578125" style="32"/>
    <col min="12" max="12" width="12.85546875" style="50" customWidth="1"/>
    <col min="13" max="16384" width="14.42578125" style="32"/>
  </cols>
  <sheetData>
    <row r="1" spans="1:20" x14ac:dyDescent="0.25">
      <c r="C1" s="93" t="s">
        <v>11</v>
      </c>
    </row>
    <row r="2" spans="1:20" x14ac:dyDescent="0.25">
      <c r="C2" s="93" t="s">
        <v>12</v>
      </c>
      <c r="D2" s="51"/>
      <c r="E2" s="52"/>
    </row>
    <row r="3" spans="1:20" s="54" customFormat="1" ht="56.25" x14ac:dyDescent="0.25">
      <c r="A3" s="53" t="s">
        <v>0</v>
      </c>
      <c r="B3" s="53" t="s">
        <v>1</v>
      </c>
      <c r="C3" s="94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/>
      <c r="J3" s="53" t="s">
        <v>10</v>
      </c>
      <c r="K3" s="73" t="s">
        <v>8</v>
      </c>
      <c r="L3" s="75" t="s">
        <v>9</v>
      </c>
    </row>
    <row r="4" spans="1:20" s="29" customFormat="1" ht="37.5" x14ac:dyDescent="0.25">
      <c r="A4" s="29">
        <v>1</v>
      </c>
      <c r="B4" s="28" t="s">
        <v>244</v>
      </c>
      <c r="C4" s="95" t="s">
        <v>85</v>
      </c>
      <c r="D4" s="55">
        <v>10</v>
      </c>
      <c r="E4" s="28" t="s">
        <v>293</v>
      </c>
      <c r="F4" s="29">
        <v>27</v>
      </c>
      <c r="G4" s="29">
        <v>25</v>
      </c>
      <c r="H4" s="29">
        <v>27.5</v>
      </c>
      <c r="I4" s="29">
        <f t="shared" ref="I4:I35" si="0">SUM(F4:H4)</f>
        <v>79.5</v>
      </c>
      <c r="J4" s="29">
        <v>28</v>
      </c>
      <c r="K4" s="29">
        <f t="shared" ref="K4:K37" si="1">I4+J4</f>
        <v>107.5</v>
      </c>
      <c r="L4" s="55" t="s">
        <v>381</v>
      </c>
      <c r="M4" s="56"/>
    </row>
    <row r="5" spans="1:20" s="29" customFormat="1" ht="37.5" x14ac:dyDescent="0.25">
      <c r="A5" s="29">
        <v>2</v>
      </c>
      <c r="B5" s="28" t="s">
        <v>270</v>
      </c>
      <c r="C5" s="95" t="s">
        <v>73</v>
      </c>
      <c r="D5" s="55">
        <v>10</v>
      </c>
      <c r="E5" s="28" t="s">
        <v>294</v>
      </c>
      <c r="F5" s="29">
        <v>18</v>
      </c>
      <c r="G5" s="29">
        <v>28</v>
      </c>
      <c r="H5" s="29">
        <v>29.5</v>
      </c>
      <c r="I5" s="29">
        <f t="shared" si="0"/>
        <v>75.5</v>
      </c>
      <c r="J5" s="29">
        <v>29</v>
      </c>
      <c r="K5" s="29">
        <f t="shared" si="1"/>
        <v>104.5</v>
      </c>
      <c r="L5" s="55" t="s">
        <v>382</v>
      </c>
      <c r="M5" s="56"/>
    </row>
    <row r="6" spans="1:20" s="56" customFormat="1" ht="37.5" x14ac:dyDescent="0.25">
      <c r="A6" s="29">
        <v>3</v>
      </c>
      <c r="B6" s="28" t="s">
        <v>265</v>
      </c>
      <c r="C6" s="95" t="s">
        <v>73</v>
      </c>
      <c r="D6" s="55">
        <v>10</v>
      </c>
      <c r="E6" s="28" t="s">
        <v>294</v>
      </c>
      <c r="F6" s="29">
        <v>22.5</v>
      </c>
      <c r="G6" s="29">
        <v>26</v>
      </c>
      <c r="H6" s="29">
        <v>26.25</v>
      </c>
      <c r="I6" s="29">
        <f t="shared" si="0"/>
        <v>74.75</v>
      </c>
      <c r="J6" s="29">
        <v>28</v>
      </c>
      <c r="K6" s="29">
        <f t="shared" si="1"/>
        <v>102.75</v>
      </c>
      <c r="L6" s="55" t="s">
        <v>382</v>
      </c>
      <c r="M6" s="57"/>
      <c r="N6" s="57"/>
      <c r="O6" s="57"/>
      <c r="P6" s="57"/>
      <c r="Q6" s="57"/>
      <c r="R6" s="57"/>
      <c r="S6" s="57"/>
      <c r="T6" s="57"/>
    </row>
    <row r="7" spans="1:20" s="29" customFormat="1" ht="37.5" x14ac:dyDescent="0.25">
      <c r="A7" s="29">
        <v>4</v>
      </c>
      <c r="B7" s="28" t="s">
        <v>278</v>
      </c>
      <c r="C7" s="95" t="s">
        <v>73</v>
      </c>
      <c r="D7" s="55">
        <v>10</v>
      </c>
      <c r="E7" s="28" t="s">
        <v>294</v>
      </c>
      <c r="F7" s="29">
        <v>21</v>
      </c>
      <c r="G7" s="29">
        <v>27</v>
      </c>
      <c r="H7" s="29">
        <v>26.5</v>
      </c>
      <c r="I7" s="29">
        <f t="shared" si="0"/>
        <v>74.5</v>
      </c>
      <c r="J7" s="29">
        <v>28</v>
      </c>
      <c r="K7" s="29">
        <f t="shared" si="1"/>
        <v>102.5</v>
      </c>
      <c r="L7" s="55" t="s">
        <v>382</v>
      </c>
    </row>
    <row r="8" spans="1:20" s="29" customFormat="1" ht="37.5" x14ac:dyDescent="0.25">
      <c r="A8" s="29">
        <v>5</v>
      </c>
      <c r="B8" s="28" t="s">
        <v>257</v>
      </c>
      <c r="C8" s="95" t="s">
        <v>84</v>
      </c>
      <c r="D8" s="55">
        <v>10</v>
      </c>
      <c r="E8" s="28" t="s">
        <v>121</v>
      </c>
      <c r="F8" s="29">
        <v>22.5</v>
      </c>
      <c r="G8" s="29">
        <v>23</v>
      </c>
      <c r="H8" s="29">
        <v>29.5</v>
      </c>
      <c r="I8" s="29">
        <f t="shared" si="0"/>
        <v>75</v>
      </c>
      <c r="J8" s="29">
        <v>26</v>
      </c>
      <c r="K8" s="29">
        <f t="shared" si="1"/>
        <v>101</v>
      </c>
      <c r="L8" s="55" t="s">
        <v>382</v>
      </c>
    </row>
    <row r="9" spans="1:20" s="29" customFormat="1" ht="37.5" x14ac:dyDescent="0.25">
      <c r="A9" s="29">
        <v>6</v>
      </c>
      <c r="B9" s="28" t="s">
        <v>249</v>
      </c>
      <c r="C9" s="95" t="s">
        <v>85</v>
      </c>
      <c r="D9" s="55">
        <v>10</v>
      </c>
      <c r="E9" s="28" t="s">
        <v>293</v>
      </c>
      <c r="F9" s="29">
        <v>22.5</v>
      </c>
      <c r="G9" s="29">
        <v>25</v>
      </c>
      <c r="H9" s="29">
        <v>25</v>
      </c>
      <c r="I9" s="29">
        <f t="shared" si="0"/>
        <v>72.5</v>
      </c>
      <c r="J9" s="29">
        <v>28</v>
      </c>
      <c r="K9" s="29">
        <f t="shared" si="1"/>
        <v>100.5</v>
      </c>
      <c r="L9" s="55" t="s">
        <v>382</v>
      </c>
    </row>
    <row r="10" spans="1:20" s="29" customFormat="1" ht="37.5" x14ac:dyDescent="0.25">
      <c r="A10" s="29">
        <v>7</v>
      </c>
      <c r="B10" s="28" t="s">
        <v>275</v>
      </c>
      <c r="C10" s="95" t="s">
        <v>73</v>
      </c>
      <c r="D10" s="55">
        <v>10</v>
      </c>
      <c r="E10" s="28" t="s">
        <v>294</v>
      </c>
      <c r="F10" s="29">
        <v>18</v>
      </c>
      <c r="G10" s="29">
        <v>25</v>
      </c>
      <c r="H10" s="29">
        <v>29.5</v>
      </c>
      <c r="I10" s="29">
        <f t="shared" si="0"/>
        <v>72.5</v>
      </c>
      <c r="J10" s="29">
        <v>27</v>
      </c>
      <c r="K10" s="29">
        <f t="shared" si="1"/>
        <v>99.5</v>
      </c>
      <c r="L10" s="55" t="s">
        <v>383</v>
      </c>
    </row>
    <row r="11" spans="1:20" s="29" customFormat="1" ht="37.5" x14ac:dyDescent="0.25">
      <c r="A11" s="29">
        <v>8</v>
      </c>
      <c r="B11" s="29" t="s">
        <v>282</v>
      </c>
      <c r="C11" s="96" t="s">
        <v>69</v>
      </c>
      <c r="D11" s="55">
        <v>10</v>
      </c>
      <c r="E11" s="58" t="s">
        <v>310</v>
      </c>
      <c r="F11" s="29">
        <v>22.5</v>
      </c>
      <c r="G11" s="29">
        <v>24</v>
      </c>
      <c r="H11" s="29">
        <v>25.5</v>
      </c>
      <c r="I11" s="29">
        <f t="shared" si="0"/>
        <v>72</v>
      </c>
      <c r="J11" s="29">
        <v>27</v>
      </c>
      <c r="K11" s="29">
        <f t="shared" si="1"/>
        <v>99</v>
      </c>
      <c r="L11" s="55" t="s">
        <v>383</v>
      </c>
    </row>
    <row r="12" spans="1:20" s="29" customFormat="1" ht="37.5" x14ac:dyDescent="0.25">
      <c r="A12" s="29">
        <v>9</v>
      </c>
      <c r="B12" s="28" t="s">
        <v>258</v>
      </c>
      <c r="C12" s="95" t="s">
        <v>81</v>
      </c>
      <c r="D12" s="55">
        <v>10</v>
      </c>
      <c r="E12" s="28" t="s">
        <v>124</v>
      </c>
      <c r="F12" s="29">
        <v>21</v>
      </c>
      <c r="G12" s="29">
        <v>23</v>
      </c>
      <c r="H12" s="29">
        <v>27.5</v>
      </c>
      <c r="I12" s="29">
        <f t="shared" si="0"/>
        <v>71.5</v>
      </c>
      <c r="J12" s="29">
        <v>26</v>
      </c>
      <c r="K12" s="29">
        <f t="shared" si="1"/>
        <v>97.5</v>
      </c>
      <c r="L12" s="55" t="s">
        <v>383</v>
      </c>
    </row>
    <row r="13" spans="1:20" s="29" customFormat="1" ht="37.5" x14ac:dyDescent="0.25">
      <c r="A13" s="29">
        <v>10</v>
      </c>
      <c r="B13" s="28" t="s">
        <v>248</v>
      </c>
      <c r="C13" s="95" t="s">
        <v>73</v>
      </c>
      <c r="D13" s="55">
        <v>10</v>
      </c>
      <c r="E13" s="28" t="s">
        <v>294</v>
      </c>
      <c r="F13" s="29">
        <v>19.5</v>
      </c>
      <c r="G13" s="29">
        <v>26</v>
      </c>
      <c r="H13" s="29">
        <v>25</v>
      </c>
      <c r="I13" s="29">
        <f t="shared" si="0"/>
        <v>70.5</v>
      </c>
      <c r="J13" s="29">
        <v>27</v>
      </c>
      <c r="K13" s="29">
        <f t="shared" si="1"/>
        <v>97.5</v>
      </c>
      <c r="L13" s="55" t="s">
        <v>383</v>
      </c>
    </row>
    <row r="14" spans="1:20" s="29" customFormat="1" ht="37.5" x14ac:dyDescent="0.25">
      <c r="A14" s="29">
        <v>11</v>
      </c>
      <c r="B14" s="28" t="s">
        <v>250</v>
      </c>
      <c r="C14" s="95" t="s">
        <v>97</v>
      </c>
      <c r="D14" s="55">
        <v>10</v>
      </c>
      <c r="E14" s="28" t="s">
        <v>296</v>
      </c>
      <c r="F14" s="29">
        <v>22.5</v>
      </c>
      <c r="G14" s="29">
        <v>20</v>
      </c>
      <c r="H14" s="29">
        <v>29.25</v>
      </c>
      <c r="I14" s="29">
        <f t="shared" si="0"/>
        <v>71.75</v>
      </c>
      <c r="J14" s="29">
        <v>25</v>
      </c>
      <c r="K14" s="29">
        <f t="shared" si="1"/>
        <v>96.75</v>
      </c>
      <c r="L14" s="55" t="s">
        <v>383</v>
      </c>
    </row>
    <row r="15" spans="1:20" s="29" customFormat="1" ht="37.5" x14ac:dyDescent="0.25">
      <c r="A15" s="29">
        <v>12</v>
      </c>
      <c r="B15" s="28" t="s">
        <v>262</v>
      </c>
      <c r="C15" s="95" t="s">
        <v>73</v>
      </c>
      <c r="D15" s="55">
        <v>10</v>
      </c>
      <c r="E15" s="28" t="s">
        <v>294</v>
      </c>
      <c r="F15" s="29">
        <v>15</v>
      </c>
      <c r="G15" s="29">
        <v>24</v>
      </c>
      <c r="H15" s="29">
        <v>29.75</v>
      </c>
      <c r="I15" s="29">
        <f t="shared" si="0"/>
        <v>68.75</v>
      </c>
      <c r="J15" s="29">
        <v>26</v>
      </c>
      <c r="K15" s="29">
        <f t="shared" si="1"/>
        <v>94.75</v>
      </c>
      <c r="L15" s="55" t="s">
        <v>383</v>
      </c>
    </row>
    <row r="16" spans="1:20" s="29" customFormat="1" ht="37.5" x14ac:dyDescent="0.25">
      <c r="A16" s="29">
        <v>13</v>
      </c>
      <c r="B16" s="28" t="s">
        <v>238</v>
      </c>
      <c r="C16" s="95" t="s">
        <v>73</v>
      </c>
      <c r="D16" s="55">
        <v>10</v>
      </c>
      <c r="E16" s="28" t="s">
        <v>289</v>
      </c>
      <c r="F16" s="29">
        <v>24</v>
      </c>
      <c r="G16" s="29">
        <v>23</v>
      </c>
      <c r="H16" s="29">
        <v>22.5</v>
      </c>
      <c r="I16" s="29">
        <f t="shared" si="0"/>
        <v>69.5</v>
      </c>
      <c r="J16" s="29">
        <v>25</v>
      </c>
      <c r="K16" s="29">
        <f t="shared" si="1"/>
        <v>94.5</v>
      </c>
      <c r="L16" s="55" t="s">
        <v>383</v>
      </c>
    </row>
    <row r="17" spans="1:12" s="29" customFormat="1" ht="33" customHeight="1" x14ac:dyDescent="0.25">
      <c r="A17" s="29">
        <v>14</v>
      </c>
      <c r="B17" s="92" t="s">
        <v>242</v>
      </c>
      <c r="C17" s="95" t="s">
        <v>72</v>
      </c>
      <c r="D17" s="55">
        <v>10</v>
      </c>
      <c r="E17" s="28" t="s">
        <v>292</v>
      </c>
      <c r="F17" s="29">
        <v>18</v>
      </c>
      <c r="G17" s="29">
        <v>23</v>
      </c>
      <c r="H17" s="29">
        <v>28.5</v>
      </c>
      <c r="I17" s="29">
        <f t="shared" si="0"/>
        <v>69.5</v>
      </c>
      <c r="J17" s="29">
        <v>25</v>
      </c>
      <c r="K17" s="29">
        <f t="shared" si="1"/>
        <v>94.5</v>
      </c>
      <c r="L17" s="55" t="s">
        <v>383</v>
      </c>
    </row>
    <row r="18" spans="1:12" s="29" customFormat="1" ht="37.5" x14ac:dyDescent="0.25">
      <c r="A18" s="29">
        <v>15</v>
      </c>
      <c r="B18" s="28" t="s">
        <v>245</v>
      </c>
      <c r="C18" s="95" t="s">
        <v>73</v>
      </c>
      <c r="D18" s="55">
        <v>10</v>
      </c>
      <c r="E18" s="28" t="s">
        <v>294</v>
      </c>
      <c r="F18" s="29">
        <v>19.5</v>
      </c>
      <c r="G18" s="29">
        <v>26</v>
      </c>
      <c r="H18" s="29">
        <v>22.5</v>
      </c>
      <c r="I18" s="29">
        <f t="shared" si="0"/>
        <v>68</v>
      </c>
      <c r="J18" s="29">
        <v>26</v>
      </c>
      <c r="K18" s="29">
        <f t="shared" si="1"/>
        <v>94</v>
      </c>
      <c r="L18" s="55"/>
    </row>
    <row r="19" spans="1:12" s="29" customFormat="1" ht="37.5" x14ac:dyDescent="0.25">
      <c r="A19" s="29">
        <v>16</v>
      </c>
      <c r="B19" s="28" t="s">
        <v>261</v>
      </c>
      <c r="C19" s="95" t="s">
        <v>74</v>
      </c>
      <c r="D19" s="55">
        <v>10</v>
      </c>
      <c r="E19" s="28" t="s">
        <v>112</v>
      </c>
      <c r="F19" s="29">
        <v>15</v>
      </c>
      <c r="G19" s="29">
        <v>27</v>
      </c>
      <c r="H19" s="29">
        <v>23.75</v>
      </c>
      <c r="I19" s="29">
        <f t="shared" si="0"/>
        <v>65.75</v>
      </c>
      <c r="J19" s="29">
        <v>27</v>
      </c>
      <c r="K19" s="29">
        <f t="shared" si="1"/>
        <v>92.75</v>
      </c>
      <c r="L19" s="55"/>
    </row>
    <row r="20" spans="1:12" s="29" customFormat="1" ht="37.5" x14ac:dyDescent="0.25">
      <c r="A20" s="29">
        <v>17</v>
      </c>
      <c r="B20" s="28" t="s">
        <v>274</v>
      </c>
      <c r="C20" s="95" t="s">
        <v>97</v>
      </c>
      <c r="D20" s="55">
        <v>10</v>
      </c>
      <c r="E20" s="28" t="s">
        <v>296</v>
      </c>
      <c r="F20" s="29">
        <v>9</v>
      </c>
      <c r="G20" s="29">
        <v>25</v>
      </c>
      <c r="H20" s="59">
        <v>29.25</v>
      </c>
      <c r="I20" s="29">
        <f t="shared" si="0"/>
        <v>63.25</v>
      </c>
      <c r="J20" s="29">
        <v>28</v>
      </c>
      <c r="K20" s="29">
        <f t="shared" si="1"/>
        <v>91.25</v>
      </c>
      <c r="L20" s="55"/>
    </row>
    <row r="21" spans="1:12" s="29" customFormat="1" ht="37.5" x14ac:dyDescent="0.25">
      <c r="A21" s="29">
        <v>18</v>
      </c>
      <c r="B21" s="28" t="s">
        <v>254</v>
      </c>
      <c r="C21" s="95" t="s">
        <v>91</v>
      </c>
      <c r="D21" s="55">
        <v>10</v>
      </c>
      <c r="E21" s="28" t="s">
        <v>299</v>
      </c>
      <c r="F21" s="29">
        <v>15</v>
      </c>
      <c r="G21" s="29">
        <v>22</v>
      </c>
      <c r="H21" s="29">
        <v>27.25</v>
      </c>
      <c r="I21" s="29">
        <f t="shared" si="0"/>
        <v>64.25</v>
      </c>
      <c r="J21" s="29">
        <v>26</v>
      </c>
      <c r="K21" s="29">
        <f t="shared" si="1"/>
        <v>90.25</v>
      </c>
      <c r="L21" s="55"/>
    </row>
    <row r="22" spans="1:12" s="29" customFormat="1" ht="37.5" x14ac:dyDescent="0.25">
      <c r="A22" s="29">
        <v>19</v>
      </c>
      <c r="B22" s="29" t="s">
        <v>281</v>
      </c>
      <c r="C22" s="96" t="s">
        <v>73</v>
      </c>
      <c r="D22" s="55">
        <v>10</v>
      </c>
      <c r="E22" s="58" t="s">
        <v>294</v>
      </c>
      <c r="F22" s="29">
        <v>12</v>
      </c>
      <c r="G22" s="29">
        <v>23</v>
      </c>
      <c r="H22" s="29">
        <v>29.75</v>
      </c>
      <c r="I22" s="29">
        <f t="shared" si="0"/>
        <v>64.75</v>
      </c>
      <c r="J22" s="29">
        <v>25</v>
      </c>
      <c r="K22" s="29">
        <f t="shared" si="1"/>
        <v>89.75</v>
      </c>
      <c r="L22" s="55"/>
    </row>
    <row r="23" spans="1:12" s="29" customFormat="1" ht="37.5" x14ac:dyDescent="0.25">
      <c r="A23" s="29">
        <v>20</v>
      </c>
      <c r="B23" s="29" t="s">
        <v>280</v>
      </c>
      <c r="C23" s="96" t="s">
        <v>91</v>
      </c>
      <c r="D23" s="55">
        <v>10</v>
      </c>
      <c r="E23" s="58" t="s">
        <v>299</v>
      </c>
      <c r="F23" s="29">
        <v>21</v>
      </c>
      <c r="G23" s="29">
        <v>25</v>
      </c>
      <c r="H23" s="29">
        <v>16.5</v>
      </c>
      <c r="I23" s="29">
        <f t="shared" si="0"/>
        <v>62.5</v>
      </c>
      <c r="J23" s="29">
        <v>27</v>
      </c>
      <c r="K23" s="29">
        <f t="shared" si="1"/>
        <v>89.5</v>
      </c>
      <c r="L23" s="55"/>
    </row>
    <row r="24" spans="1:12" s="29" customFormat="1" ht="37.5" x14ac:dyDescent="0.25">
      <c r="A24" s="29">
        <v>21</v>
      </c>
      <c r="B24" s="28" t="s">
        <v>269</v>
      </c>
      <c r="C24" s="95" t="s">
        <v>87</v>
      </c>
      <c r="D24" s="55">
        <v>10</v>
      </c>
      <c r="E24" s="28" t="s">
        <v>306</v>
      </c>
      <c r="F24" s="29">
        <v>16.5</v>
      </c>
      <c r="G24" s="29">
        <v>24</v>
      </c>
      <c r="H24" s="29">
        <v>27.25</v>
      </c>
      <c r="I24" s="29">
        <f t="shared" si="0"/>
        <v>67.75</v>
      </c>
      <c r="J24" s="29">
        <v>21</v>
      </c>
      <c r="K24" s="29">
        <f t="shared" si="1"/>
        <v>88.75</v>
      </c>
      <c r="L24" s="55"/>
    </row>
    <row r="25" spans="1:12" s="29" customFormat="1" ht="37.5" x14ac:dyDescent="0.25">
      <c r="A25" s="29">
        <v>22</v>
      </c>
      <c r="B25" s="28" t="s">
        <v>236</v>
      </c>
      <c r="C25" s="95" t="s">
        <v>95</v>
      </c>
      <c r="D25" s="55">
        <v>10</v>
      </c>
      <c r="E25" s="28" t="s">
        <v>286</v>
      </c>
      <c r="F25" s="29">
        <v>16.5</v>
      </c>
      <c r="G25" s="29">
        <v>23</v>
      </c>
      <c r="H25" s="29">
        <v>26</v>
      </c>
      <c r="I25" s="29">
        <f t="shared" si="0"/>
        <v>65.5</v>
      </c>
      <c r="J25" s="29">
        <v>22</v>
      </c>
      <c r="K25" s="29">
        <f t="shared" si="1"/>
        <v>87.5</v>
      </c>
      <c r="L25" s="55"/>
    </row>
    <row r="26" spans="1:12" s="29" customFormat="1" ht="37.5" x14ac:dyDescent="0.25">
      <c r="A26" s="29">
        <v>23</v>
      </c>
      <c r="B26" s="28" t="s">
        <v>235</v>
      </c>
      <c r="C26" s="95" t="s">
        <v>380</v>
      </c>
      <c r="D26" s="55">
        <v>10</v>
      </c>
      <c r="E26" s="28" t="s">
        <v>288</v>
      </c>
      <c r="F26" s="29">
        <v>15</v>
      </c>
      <c r="G26" s="29">
        <v>25</v>
      </c>
      <c r="H26" s="29">
        <v>26.25</v>
      </c>
      <c r="I26" s="29">
        <f t="shared" si="0"/>
        <v>66.25</v>
      </c>
      <c r="J26" s="29">
        <v>21</v>
      </c>
      <c r="K26" s="29">
        <f t="shared" si="1"/>
        <v>87.25</v>
      </c>
      <c r="L26" s="55"/>
    </row>
    <row r="27" spans="1:12" s="29" customFormat="1" ht="37.5" x14ac:dyDescent="0.25">
      <c r="A27" s="29">
        <v>24</v>
      </c>
      <c r="B27" s="28" t="s">
        <v>246</v>
      </c>
      <c r="C27" s="95" t="s">
        <v>72</v>
      </c>
      <c r="D27" s="55">
        <v>10</v>
      </c>
      <c r="E27" s="28" t="s">
        <v>136</v>
      </c>
      <c r="F27" s="29">
        <v>15</v>
      </c>
      <c r="G27" s="29">
        <v>24</v>
      </c>
      <c r="H27" s="29">
        <v>24</v>
      </c>
      <c r="I27" s="29">
        <f t="shared" si="0"/>
        <v>63</v>
      </c>
      <c r="J27" s="29">
        <v>24</v>
      </c>
      <c r="K27" s="29">
        <f t="shared" si="1"/>
        <v>87</v>
      </c>
      <c r="L27" s="55"/>
    </row>
    <row r="28" spans="1:12" s="29" customFormat="1" ht="37.5" x14ac:dyDescent="0.25">
      <c r="A28" s="29">
        <v>25</v>
      </c>
      <c r="B28" s="28" t="s">
        <v>266</v>
      </c>
      <c r="C28" s="95" t="s">
        <v>73</v>
      </c>
      <c r="D28" s="55">
        <v>10</v>
      </c>
      <c r="E28" s="28" t="s">
        <v>289</v>
      </c>
      <c r="F28" s="29">
        <v>13.5</v>
      </c>
      <c r="G28" s="29">
        <v>26</v>
      </c>
      <c r="H28" s="29">
        <v>24.5</v>
      </c>
      <c r="I28" s="29">
        <f t="shared" si="0"/>
        <v>64</v>
      </c>
      <c r="J28" s="29">
        <v>22</v>
      </c>
      <c r="K28" s="29">
        <f t="shared" si="1"/>
        <v>86</v>
      </c>
      <c r="L28" s="55"/>
    </row>
    <row r="29" spans="1:12" s="29" customFormat="1" ht="37.5" x14ac:dyDescent="0.25">
      <c r="A29" s="29">
        <v>26</v>
      </c>
      <c r="B29" s="28" t="s">
        <v>272</v>
      </c>
      <c r="C29" s="95" t="s">
        <v>203</v>
      </c>
      <c r="D29" s="55">
        <v>10</v>
      </c>
      <c r="E29" s="28" t="s">
        <v>308</v>
      </c>
      <c r="F29" s="29">
        <v>18</v>
      </c>
      <c r="G29" s="29">
        <v>23</v>
      </c>
      <c r="H29" s="29">
        <v>24.75</v>
      </c>
      <c r="I29" s="29">
        <f t="shared" si="0"/>
        <v>65.75</v>
      </c>
      <c r="J29" s="29">
        <v>19</v>
      </c>
      <c r="K29" s="29">
        <f t="shared" si="1"/>
        <v>84.75</v>
      </c>
      <c r="L29" s="55"/>
    </row>
    <row r="30" spans="1:12" s="29" customFormat="1" x14ac:dyDescent="0.25">
      <c r="A30" s="29">
        <v>27</v>
      </c>
      <c r="B30" s="28" t="s">
        <v>260</v>
      </c>
      <c r="C30" s="95" t="s">
        <v>94</v>
      </c>
      <c r="D30" s="55">
        <v>10</v>
      </c>
      <c r="E30" s="28" t="s">
        <v>302</v>
      </c>
      <c r="F30" s="29">
        <v>16.5</v>
      </c>
      <c r="G30" s="29">
        <v>25</v>
      </c>
      <c r="H30" s="29">
        <v>24</v>
      </c>
      <c r="I30" s="29">
        <f t="shared" si="0"/>
        <v>65.5</v>
      </c>
      <c r="J30" s="29">
        <v>19</v>
      </c>
      <c r="K30" s="29">
        <f t="shared" si="1"/>
        <v>84.5</v>
      </c>
      <c r="L30" s="55"/>
    </row>
    <row r="31" spans="1:12" s="29" customFormat="1" ht="37.5" x14ac:dyDescent="0.25">
      <c r="A31" s="29">
        <v>28</v>
      </c>
      <c r="B31" s="28" t="s">
        <v>271</v>
      </c>
      <c r="C31" s="95" t="s">
        <v>90</v>
      </c>
      <c r="D31" s="55">
        <v>10</v>
      </c>
      <c r="E31" s="28" t="s">
        <v>307</v>
      </c>
      <c r="F31" s="29">
        <v>19.5</v>
      </c>
      <c r="G31" s="29">
        <v>18</v>
      </c>
      <c r="H31" s="29">
        <v>27.5</v>
      </c>
      <c r="I31" s="29">
        <f t="shared" si="0"/>
        <v>65</v>
      </c>
      <c r="J31" s="29">
        <v>18</v>
      </c>
      <c r="K31" s="29">
        <f t="shared" si="1"/>
        <v>83</v>
      </c>
      <c r="L31" s="55"/>
    </row>
    <row r="32" spans="1:12" s="29" customFormat="1" ht="37.5" x14ac:dyDescent="0.25">
      <c r="A32" s="29">
        <v>29</v>
      </c>
      <c r="B32" s="28" t="s">
        <v>268</v>
      </c>
      <c r="C32" s="95" t="s">
        <v>201</v>
      </c>
      <c r="D32" s="55">
        <v>10</v>
      </c>
      <c r="E32" s="28" t="s">
        <v>305</v>
      </c>
      <c r="F32" s="29">
        <v>18</v>
      </c>
      <c r="G32" s="29">
        <v>26</v>
      </c>
      <c r="H32" s="29">
        <v>25</v>
      </c>
      <c r="I32" s="29">
        <f t="shared" si="0"/>
        <v>69</v>
      </c>
      <c r="J32" s="29">
        <v>13</v>
      </c>
      <c r="K32" s="29">
        <f t="shared" si="1"/>
        <v>82</v>
      </c>
      <c r="L32" s="55"/>
    </row>
    <row r="33" spans="1:12" s="29" customFormat="1" ht="37.5" x14ac:dyDescent="0.25">
      <c r="A33" s="29">
        <v>30</v>
      </c>
      <c r="B33" s="29" t="s">
        <v>279</v>
      </c>
      <c r="C33" s="96" t="s">
        <v>85</v>
      </c>
      <c r="D33" s="55">
        <v>10</v>
      </c>
      <c r="E33" s="58" t="s">
        <v>293</v>
      </c>
      <c r="F33" s="29">
        <v>15</v>
      </c>
      <c r="G33" s="29">
        <v>21</v>
      </c>
      <c r="H33" s="29">
        <v>24.75</v>
      </c>
      <c r="I33" s="29">
        <f t="shared" si="0"/>
        <v>60.75</v>
      </c>
      <c r="J33" s="29">
        <v>20</v>
      </c>
      <c r="K33" s="29">
        <f t="shared" si="1"/>
        <v>80.75</v>
      </c>
      <c r="L33" s="55"/>
    </row>
    <row r="34" spans="1:12" s="29" customFormat="1" ht="37.5" x14ac:dyDescent="0.25">
      <c r="A34" s="29">
        <v>31</v>
      </c>
      <c r="B34" s="28" t="s">
        <v>252</v>
      </c>
      <c r="C34" s="95" t="s">
        <v>88</v>
      </c>
      <c r="D34" s="55">
        <v>10</v>
      </c>
      <c r="E34" s="28" t="s">
        <v>126</v>
      </c>
      <c r="F34" s="29">
        <v>18</v>
      </c>
      <c r="G34" s="29">
        <v>22</v>
      </c>
      <c r="H34" s="29">
        <v>24.25</v>
      </c>
      <c r="I34" s="29">
        <f t="shared" si="0"/>
        <v>64.25</v>
      </c>
      <c r="J34" s="29">
        <v>16</v>
      </c>
      <c r="K34" s="29">
        <f t="shared" si="1"/>
        <v>80.25</v>
      </c>
      <c r="L34" s="55"/>
    </row>
    <row r="35" spans="1:12" s="29" customFormat="1" ht="37.5" x14ac:dyDescent="0.25">
      <c r="A35" s="29">
        <v>32</v>
      </c>
      <c r="B35" s="28" t="s">
        <v>264</v>
      </c>
      <c r="C35" s="95" t="s">
        <v>92</v>
      </c>
      <c r="D35" s="55">
        <v>10</v>
      </c>
      <c r="E35" s="28" t="s">
        <v>303</v>
      </c>
      <c r="F35" s="29">
        <v>22.5</v>
      </c>
      <c r="G35" s="29">
        <v>21</v>
      </c>
      <c r="H35" s="29">
        <v>21.5</v>
      </c>
      <c r="I35" s="29">
        <f t="shared" si="0"/>
        <v>65</v>
      </c>
      <c r="J35" s="29">
        <v>14</v>
      </c>
      <c r="K35" s="29">
        <f t="shared" si="1"/>
        <v>79</v>
      </c>
      <c r="L35" s="55"/>
    </row>
    <row r="36" spans="1:12" s="29" customFormat="1" ht="37.5" x14ac:dyDescent="0.25">
      <c r="A36" s="29">
        <v>33</v>
      </c>
      <c r="B36" s="28" t="s">
        <v>255</v>
      </c>
      <c r="C36" s="95" t="s">
        <v>96</v>
      </c>
      <c r="D36" s="55">
        <v>10</v>
      </c>
      <c r="E36" s="28" t="s">
        <v>300</v>
      </c>
      <c r="F36" s="29">
        <v>18</v>
      </c>
      <c r="G36" s="29">
        <v>21</v>
      </c>
      <c r="H36" s="29">
        <v>21.5</v>
      </c>
      <c r="I36" s="29">
        <f t="shared" ref="I36:I55" si="2">SUM(F36:H36)</f>
        <v>60.5</v>
      </c>
      <c r="J36" s="29">
        <v>16</v>
      </c>
      <c r="K36" s="29">
        <f t="shared" si="1"/>
        <v>76.5</v>
      </c>
      <c r="L36" s="55"/>
    </row>
    <row r="37" spans="1:12" s="29" customFormat="1" ht="37.5" x14ac:dyDescent="0.25">
      <c r="A37" s="29">
        <v>34</v>
      </c>
      <c r="B37" s="28" t="s">
        <v>267</v>
      </c>
      <c r="C37" s="95" t="s">
        <v>80</v>
      </c>
      <c r="D37" s="55">
        <v>10</v>
      </c>
      <c r="E37" s="28" t="s">
        <v>304</v>
      </c>
      <c r="F37" s="29">
        <v>15</v>
      </c>
      <c r="G37" s="29">
        <v>24</v>
      </c>
      <c r="H37" s="29">
        <v>22.5</v>
      </c>
      <c r="I37" s="29">
        <f t="shared" si="2"/>
        <v>61.5</v>
      </c>
      <c r="J37" s="29">
        <v>10</v>
      </c>
      <c r="K37" s="29">
        <f t="shared" si="1"/>
        <v>71.5</v>
      </c>
      <c r="L37" s="55"/>
    </row>
    <row r="38" spans="1:12" s="30" customFormat="1" ht="37.5" x14ac:dyDescent="0.25">
      <c r="A38" s="74">
        <v>35</v>
      </c>
      <c r="B38" s="30" t="s">
        <v>256</v>
      </c>
      <c r="C38" s="43" t="s">
        <v>83</v>
      </c>
      <c r="D38" s="49">
        <v>10</v>
      </c>
      <c r="E38" s="31" t="s">
        <v>301</v>
      </c>
      <c r="F38" s="30">
        <v>18</v>
      </c>
      <c r="G38" s="30">
        <v>20</v>
      </c>
      <c r="H38" s="30">
        <v>21</v>
      </c>
      <c r="I38" s="30">
        <f t="shared" si="2"/>
        <v>59</v>
      </c>
      <c r="L38" s="49"/>
    </row>
    <row r="39" spans="1:12" s="30" customFormat="1" ht="37.5" x14ac:dyDescent="0.25">
      <c r="A39" s="74">
        <v>36</v>
      </c>
      <c r="B39" s="31" t="s">
        <v>243</v>
      </c>
      <c r="C39" s="43" t="s">
        <v>95</v>
      </c>
      <c r="D39" s="49">
        <v>10</v>
      </c>
      <c r="E39" s="31" t="s">
        <v>286</v>
      </c>
      <c r="F39" s="30">
        <v>13.5</v>
      </c>
      <c r="G39" s="30">
        <v>23</v>
      </c>
      <c r="H39" s="30">
        <v>22</v>
      </c>
      <c r="I39" s="30">
        <f t="shared" si="2"/>
        <v>58.5</v>
      </c>
      <c r="L39" s="49"/>
    </row>
    <row r="40" spans="1:12" s="30" customFormat="1" ht="37.5" x14ac:dyDescent="0.25">
      <c r="A40" s="74">
        <v>37</v>
      </c>
      <c r="B40" s="31" t="s">
        <v>247</v>
      </c>
      <c r="C40" s="43" t="s">
        <v>71</v>
      </c>
      <c r="D40" s="49">
        <v>10</v>
      </c>
      <c r="E40" s="31" t="s">
        <v>295</v>
      </c>
      <c r="F40" s="30">
        <v>18</v>
      </c>
      <c r="G40" s="30">
        <v>17</v>
      </c>
      <c r="H40" s="30">
        <v>23.5</v>
      </c>
      <c r="I40" s="30">
        <f t="shared" si="2"/>
        <v>58.5</v>
      </c>
      <c r="L40" s="49"/>
    </row>
    <row r="41" spans="1:12" s="30" customFormat="1" ht="37.5" x14ac:dyDescent="0.25">
      <c r="A41" s="74">
        <v>38</v>
      </c>
      <c r="B41" s="31" t="s">
        <v>233</v>
      </c>
      <c r="C41" s="43" t="s">
        <v>95</v>
      </c>
      <c r="D41" s="49">
        <v>10</v>
      </c>
      <c r="E41" s="31" t="s">
        <v>286</v>
      </c>
      <c r="F41" s="30">
        <v>10.5</v>
      </c>
      <c r="G41" s="30">
        <v>24</v>
      </c>
      <c r="H41" s="30">
        <v>23.5</v>
      </c>
      <c r="I41" s="30">
        <f t="shared" si="2"/>
        <v>58</v>
      </c>
      <c r="L41" s="49"/>
    </row>
    <row r="42" spans="1:12" s="30" customFormat="1" ht="37.5" x14ac:dyDescent="0.25">
      <c r="A42" s="74">
        <v>39</v>
      </c>
      <c r="B42" s="31" t="s">
        <v>379</v>
      </c>
      <c r="C42" s="43" t="s">
        <v>81</v>
      </c>
      <c r="D42" s="49">
        <v>10</v>
      </c>
      <c r="E42" s="31" t="s">
        <v>117</v>
      </c>
      <c r="F42" s="30">
        <v>13.5</v>
      </c>
      <c r="G42" s="30">
        <v>18</v>
      </c>
      <c r="H42" s="30">
        <v>26.5</v>
      </c>
      <c r="I42" s="30">
        <f t="shared" si="2"/>
        <v>58</v>
      </c>
      <c r="L42" s="49"/>
    </row>
    <row r="43" spans="1:12" s="30" customFormat="1" ht="56.25" x14ac:dyDescent="0.25">
      <c r="A43" s="74">
        <v>40</v>
      </c>
      <c r="B43" s="31" t="s">
        <v>276</v>
      </c>
      <c r="C43" s="43" t="s">
        <v>79</v>
      </c>
      <c r="D43" s="49">
        <v>10</v>
      </c>
      <c r="E43" s="31" t="s">
        <v>287</v>
      </c>
      <c r="F43" s="30">
        <v>18</v>
      </c>
      <c r="G43" s="30">
        <v>22</v>
      </c>
      <c r="H43" s="30">
        <v>18</v>
      </c>
      <c r="I43" s="30">
        <f t="shared" si="2"/>
        <v>58</v>
      </c>
      <c r="L43" s="49"/>
    </row>
    <row r="44" spans="1:12" s="30" customFormat="1" ht="56.25" x14ac:dyDescent="0.25">
      <c r="A44" s="74">
        <v>41</v>
      </c>
      <c r="B44" s="31" t="s">
        <v>253</v>
      </c>
      <c r="C44" s="43" t="s">
        <v>204</v>
      </c>
      <c r="D44" s="49">
        <v>10</v>
      </c>
      <c r="E44" s="31" t="s">
        <v>298</v>
      </c>
      <c r="F44" s="30">
        <v>16.5</v>
      </c>
      <c r="G44" s="30">
        <v>20</v>
      </c>
      <c r="H44" s="30">
        <v>20.75</v>
      </c>
      <c r="I44" s="30">
        <f t="shared" si="2"/>
        <v>57.25</v>
      </c>
      <c r="L44" s="49"/>
    </row>
    <row r="45" spans="1:12" s="30" customFormat="1" ht="37.5" x14ac:dyDescent="0.25">
      <c r="A45" s="74">
        <v>42</v>
      </c>
      <c r="B45" s="31" t="s">
        <v>241</v>
      </c>
      <c r="C45" s="43" t="s">
        <v>284</v>
      </c>
      <c r="D45" s="49">
        <v>10</v>
      </c>
      <c r="E45" s="31" t="s">
        <v>291</v>
      </c>
      <c r="F45" s="30">
        <v>15</v>
      </c>
      <c r="G45" s="30">
        <v>22</v>
      </c>
      <c r="H45" s="30">
        <v>19</v>
      </c>
      <c r="I45" s="30">
        <f t="shared" si="2"/>
        <v>56</v>
      </c>
      <c r="L45" s="49"/>
    </row>
    <row r="46" spans="1:12" s="30" customFormat="1" ht="37.5" x14ac:dyDescent="0.25">
      <c r="A46" s="74">
        <v>43</v>
      </c>
      <c r="B46" s="31" t="s">
        <v>273</v>
      </c>
      <c r="C46" s="43" t="s">
        <v>82</v>
      </c>
      <c r="D46" s="49">
        <v>10</v>
      </c>
      <c r="E46" s="31" t="s">
        <v>119</v>
      </c>
      <c r="F46" s="30">
        <v>19.5</v>
      </c>
      <c r="G46" s="30">
        <v>20</v>
      </c>
      <c r="H46" s="30">
        <v>16.5</v>
      </c>
      <c r="I46" s="30">
        <f t="shared" si="2"/>
        <v>56</v>
      </c>
      <c r="L46" s="49"/>
    </row>
    <row r="47" spans="1:12" s="30" customFormat="1" ht="37.5" x14ac:dyDescent="0.25">
      <c r="A47" s="74">
        <v>44</v>
      </c>
      <c r="B47" s="31" t="s">
        <v>263</v>
      </c>
      <c r="C47" s="43" t="s">
        <v>99</v>
      </c>
      <c r="D47" s="49">
        <v>10</v>
      </c>
      <c r="E47" s="31" t="s">
        <v>145</v>
      </c>
      <c r="F47" s="30">
        <v>13.5</v>
      </c>
      <c r="G47" s="30">
        <v>25</v>
      </c>
      <c r="H47" s="30">
        <v>17</v>
      </c>
      <c r="I47" s="30">
        <f t="shared" si="2"/>
        <v>55.5</v>
      </c>
      <c r="L47" s="49"/>
    </row>
    <row r="48" spans="1:12" s="30" customFormat="1" x14ac:dyDescent="0.25">
      <c r="A48" s="74">
        <v>45</v>
      </c>
      <c r="B48" s="32" t="s">
        <v>283</v>
      </c>
      <c r="C48" s="44" t="s">
        <v>205</v>
      </c>
      <c r="D48" s="50">
        <v>10</v>
      </c>
      <c r="E48" s="46" t="s">
        <v>311</v>
      </c>
      <c r="F48" s="32">
        <v>12</v>
      </c>
      <c r="G48" s="32">
        <v>19</v>
      </c>
      <c r="H48" s="32">
        <v>22.75</v>
      </c>
      <c r="I48" s="30">
        <f t="shared" si="2"/>
        <v>53.75</v>
      </c>
      <c r="J48" s="32"/>
      <c r="K48" s="32"/>
      <c r="L48" s="50"/>
    </row>
    <row r="49" spans="1:12" s="30" customFormat="1" ht="37.5" x14ac:dyDescent="0.25">
      <c r="A49" s="74">
        <v>46</v>
      </c>
      <c r="B49" s="31" t="s">
        <v>259</v>
      </c>
      <c r="C49" s="43" t="s">
        <v>71</v>
      </c>
      <c r="D49" s="49">
        <v>10</v>
      </c>
      <c r="E49" s="31" t="s">
        <v>295</v>
      </c>
      <c r="F49" s="30">
        <v>10.5</v>
      </c>
      <c r="G49" s="30">
        <v>24</v>
      </c>
      <c r="H49" s="30">
        <v>18</v>
      </c>
      <c r="I49" s="30">
        <f t="shared" si="2"/>
        <v>52.5</v>
      </c>
      <c r="L49" s="49"/>
    </row>
    <row r="50" spans="1:12" s="30" customFormat="1" ht="56.25" x14ac:dyDescent="0.25">
      <c r="A50" s="74">
        <v>47</v>
      </c>
      <c r="B50" s="31" t="s">
        <v>239</v>
      </c>
      <c r="C50" s="43" t="s">
        <v>79</v>
      </c>
      <c r="D50" s="49">
        <v>10</v>
      </c>
      <c r="E50" s="31" t="s">
        <v>287</v>
      </c>
      <c r="F50" s="30">
        <v>15</v>
      </c>
      <c r="G50" s="30">
        <v>15</v>
      </c>
      <c r="H50" s="30">
        <v>22.25</v>
      </c>
      <c r="I50" s="30">
        <f t="shared" si="2"/>
        <v>52.25</v>
      </c>
      <c r="L50" s="49"/>
    </row>
    <row r="51" spans="1:12" s="30" customFormat="1" ht="37.5" x14ac:dyDescent="0.25">
      <c r="A51" s="74">
        <v>48</v>
      </c>
      <c r="B51" s="31" t="s">
        <v>240</v>
      </c>
      <c r="C51" s="43" t="s">
        <v>69</v>
      </c>
      <c r="D51" s="49">
        <v>10</v>
      </c>
      <c r="E51" s="31" t="s">
        <v>290</v>
      </c>
      <c r="F51" s="30">
        <v>12</v>
      </c>
      <c r="G51" s="30">
        <v>21</v>
      </c>
      <c r="H51" s="30">
        <v>16.25</v>
      </c>
      <c r="I51" s="30">
        <f t="shared" si="2"/>
        <v>49.25</v>
      </c>
      <c r="L51" s="49"/>
    </row>
    <row r="52" spans="1:12" ht="37.5" x14ac:dyDescent="0.25">
      <c r="A52" s="74">
        <v>49</v>
      </c>
      <c r="B52" s="31" t="s">
        <v>237</v>
      </c>
      <c r="C52" s="43" t="s">
        <v>95</v>
      </c>
      <c r="D52" s="49">
        <v>10</v>
      </c>
      <c r="E52" s="31" t="s">
        <v>286</v>
      </c>
      <c r="F52" s="30">
        <v>9</v>
      </c>
      <c r="G52" s="30">
        <v>18</v>
      </c>
      <c r="H52" s="30">
        <v>21.75</v>
      </c>
      <c r="I52" s="30">
        <f t="shared" si="2"/>
        <v>48.75</v>
      </c>
      <c r="J52" s="30"/>
      <c r="K52" s="30"/>
      <c r="L52" s="49"/>
    </row>
    <row r="53" spans="1:12" ht="56.25" x14ac:dyDescent="0.25">
      <c r="A53" s="74">
        <v>50</v>
      </c>
      <c r="B53" s="31" t="s">
        <v>234</v>
      </c>
      <c r="C53" s="43" t="s">
        <v>79</v>
      </c>
      <c r="D53" s="49">
        <v>10</v>
      </c>
      <c r="E53" s="31" t="s">
        <v>287</v>
      </c>
      <c r="F53" s="30">
        <v>13.5</v>
      </c>
      <c r="G53" s="30">
        <v>14</v>
      </c>
      <c r="H53" s="30">
        <v>19</v>
      </c>
      <c r="I53" s="30">
        <f t="shared" si="2"/>
        <v>46.5</v>
      </c>
      <c r="J53" s="30"/>
      <c r="K53" s="30"/>
      <c r="L53" s="49"/>
    </row>
    <row r="54" spans="1:12" ht="37.5" x14ac:dyDescent="0.25">
      <c r="A54" s="74">
        <v>51</v>
      </c>
      <c r="B54" s="33" t="s">
        <v>277</v>
      </c>
      <c r="C54" s="97" t="s">
        <v>86</v>
      </c>
      <c r="D54" s="60">
        <v>10</v>
      </c>
      <c r="E54" s="33" t="s">
        <v>309</v>
      </c>
      <c r="F54" s="32">
        <v>9</v>
      </c>
      <c r="G54" s="32">
        <v>21</v>
      </c>
      <c r="H54" s="32">
        <v>14</v>
      </c>
      <c r="I54" s="30">
        <f t="shared" si="2"/>
        <v>44</v>
      </c>
    </row>
    <row r="55" spans="1:12" ht="37.5" x14ac:dyDescent="0.25">
      <c r="A55" s="74">
        <v>52</v>
      </c>
      <c r="B55" s="31" t="s">
        <v>251</v>
      </c>
      <c r="C55" s="43" t="s">
        <v>285</v>
      </c>
      <c r="D55" s="49">
        <v>10</v>
      </c>
      <c r="E55" s="31" t="s">
        <v>297</v>
      </c>
      <c r="F55" s="30">
        <v>10.5</v>
      </c>
      <c r="G55" s="30">
        <v>14</v>
      </c>
      <c r="H55" s="30">
        <v>17</v>
      </c>
      <c r="I55" s="30">
        <f t="shared" si="2"/>
        <v>41.5</v>
      </c>
      <c r="J55" s="30"/>
      <c r="K55" s="30"/>
      <c r="L55" s="49"/>
    </row>
    <row r="56" spans="1:12" x14ac:dyDescent="0.25">
      <c r="C56" s="98"/>
      <c r="D56" s="51"/>
      <c r="E56" s="52"/>
      <c r="F56" s="34"/>
      <c r="H56" s="34"/>
      <c r="I56" s="34"/>
      <c r="J56" s="34"/>
      <c r="K56" s="34"/>
      <c r="L56" s="51"/>
    </row>
    <row r="57" spans="1:12" x14ac:dyDescent="0.25">
      <c r="C57" s="98"/>
      <c r="D57" s="32"/>
      <c r="E57" s="32"/>
      <c r="F57" s="51"/>
      <c r="G57" s="51"/>
      <c r="H57" s="34"/>
      <c r="I57" s="34"/>
      <c r="J57" s="34"/>
      <c r="K57" s="34"/>
      <c r="L57" s="51"/>
    </row>
    <row r="58" spans="1:12" x14ac:dyDescent="0.25">
      <c r="B58" s="32" t="s">
        <v>416</v>
      </c>
    </row>
    <row r="59" spans="1:12" ht="37.5" x14ac:dyDescent="0.25">
      <c r="B59" s="80" t="s">
        <v>417</v>
      </c>
      <c r="C59" s="44" t="s">
        <v>449</v>
      </c>
    </row>
    <row r="60" spans="1:12" ht="37.5" x14ac:dyDescent="0.25">
      <c r="B60" s="80" t="s">
        <v>418</v>
      </c>
      <c r="C60" s="44" t="s">
        <v>454</v>
      </c>
    </row>
    <row r="61" spans="1:12" ht="37.5" x14ac:dyDescent="0.25">
      <c r="B61" s="80" t="s">
        <v>419</v>
      </c>
      <c r="C61" s="43" t="s">
        <v>81</v>
      </c>
    </row>
    <row r="62" spans="1:12" ht="37.5" x14ac:dyDescent="0.25">
      <c r="B62" s="80" t="s">
        <v>431</v>
      </c>
      <c r="C62" s="44" t="s">
        <v>457</v>
      </c>
    </row>
    <row r="63" spans="1:12" ht="37.5" x14ac:dyDescent="0.25">
      <c r="B63" s="80" t="s">
        <v>430</v>
      </c>
      <c r="C63" s="43" t="s">
        <v>95</v>
      </c>
    </row>
    <row r="64" spans="1:12" ht="37.5" x14ac:dyDescent="0.25">
      <c r="B64" s="80" t="s">
        <v>420</v>
      </c>
      <c r="C64" s="43" t="s">
        <v>456</v>
      </c>
    </row>
    <row r="65" spans="2:3" ht="37.5" x14ac:dyDescent="0.25">
      <c r="B65" s="80" t="s">
        <v>421</v>
      </c>
      <c r="C65" s="76" t="s">
        <v>73</v>
      </c>
    </row>
    <row r="66" spans="2:3" ht="37.5" x14ac:dyDescent="0.25">
      <c r="B66" s="82" t="s">
        <v>422</v>
      </c>
      <c r="C66" s="43" t="s">
        <v>86</v>
      </c>
    </row>
    <row r="67" spans="2:3" ht="37.5" x14ac:dyDescent="0.25">
      <c r="B67" s="80" t="s">
        <v>423</v>
      </c>
      <c r="C67" s="43" t="s">
        <v>72</v>
      </c>
    </row>
    <row r="68" spans="2:3" ht="37.5" x14ac:dyDescent="0.25">
      <c r="B68" s="80" t="s">
        <v>424</v>
      </c>
      <c r="C68" s="43" t="s">
        <v>76</v>
      </c>
    </row>
    <row r="69" spans="2:3" ht="37.5" x14ac:dyDescent="0.25">
      <c r="B69" s="82" t="s">
        <v>425</v>
      </c>
      <c r="C69" s="76" t="s">
        <v>84</v>
      </c>
    </row>
    <row r="70" spans="2:3" ht="37.5" x14ac:dyDescent="0.25">
      <c r="B70" s="80" t="s">
        <v>426</v>
      </c>
      <c r="C70" s="76" t="s">
        <v>73</v>
      </c>
    </row>
    <row r="71" spans="2:3" ht="37.5" x14ac:dyDescent="0.25">
      <c r="B71" s="80" t="s">
        <v>427</v>
      </c>
      <c r="C71" s="43" t="s">
        <v>87</v>
      </c>
    </row>
    <row r="72" spans="2:3" ht="37.5" x14ac:dyDescent="0.25">
      <c r="B72" s="80" t="s">
        <v>428</v>
      </c>
      <c r="C72" s="43" t="s">
        <v>96</v>
      </c>
    </row>
    <row r="73" spans="2:3" ht="37.5" x14ac:dyDescent="0.25">
      <c r="B73" s="82" t="s">
        <v>429</v>
      </c>
      <c r="C73" s="43" t="s">
        <v>455</v>
      </c>
    </row>
  </sheetData>
  <sortState ref="A3:L55">
    <sortCondition descending="1" ref="K4"/>
  </sortState>
  <pageMargins left="0.7" right="0.7" top="0.75" bottom="0.75" header="0" footer="0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68"/>
  <sheetViews>
    <sheetView topLeftCell="A10" workbookViewId="0">
      <selection activeCell="F61" sqref="F61"/>
    </sheetView>
  </sheetViews>
  <sheetFormatPr defaultColWidth="14.42578125" defaultRowHeight="18.75" x14ac:dyDescent="0.25"/>
  <cols>
    <col min="1" max="1" width="7.28515625" style="32" customWidth="1"/>
    <col min="2" max="2" width="39.7109375" style="46" customWidth="1"/>
    <col min="3" max="3" width="56.5703125" style="98" customWidth="1"/>
    <col min="4" max="4" width="14.85546875" style="32" customWidth="1"/>
    <col min="5" max="5" width="41" style="32" customWidth="1"/>
    <col min="6" max="10" width="14.42578125" style="32"/>
    <col min="11" max="11" width="16.140625" style="32" customWidth="1"/>
    <col min="12" max="12" width="14.42578125" style="50"/>
    <col min="13" max="16384" width="14.42578125" style="32"/>
  </cols>
  <sheetData>
    <row r="1" spans="1:20" x14ac:dyDescent="0.25">
      <c r="C1" s="93"/>
      <c r="D1" s="34" t="s">
        <v>11</v>
      </c>
      <c r="E1" s="34"/>
    </row>
    <row r="2" spans="1:20" x14ac:dyDescent="0.25">
      <c r="C2" s="93" t="s">
        <v>12</v>
      </c>
      <c r="D2" s="34"/>
      <c r="E2" s="34"/>
      <c r="F2" s="34"/>
    </row>
    <row r="3" spans="1:20" ht="37.5" x14ac:dyDescent="0.25">
      <c r="A3" s="35" t="s">
        <v>0</v>
      </c>
      <c r="B3" s="35" t="s">
        <v>1</v>
      </c>
      <c r="C3" s="101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/>
      <c r="J3" s="35" t="s">
        <v>10</v>
      </c>
      <c r="K3" s="47" t="s">
        <v>8</v>
      </c>
      <c r="L3" s="48" t="s">
        <v>9</v>
      </c>
    </row>
    <row r="4" spans="1:20" s="61" customFormat="1" ht="37.5" x14ac:dyDescent="0.25">
      <c r="A4" s="61">
        <v>1</v>
      </c>
      <c r="B4" s="62" t="s">
        <v>327</v>
      </c>
      <c r="C4" s="105" t="s">
        <v>71</v>
      </c>
      <c r="D4" s="63">
        <v>11</v>
      </c>
      <c r="E4" s="62" t="s">
        <v>295</v>
      </c>
      <c r="F4" s="61">
        <v>28.5</v>
      </c>
      <c r="G4" s="61">
        <v>30</v>
      </c>
      <c r="H4" s="61">
        <v>28.25</v>
      </c>
      <c r="I4" s="61">
        <f t="shared" ref="I4:I50" si="0">SUM(F4:H4)</f>
        <v>86.75</v>
      </c>
      <c r="J4" s="61">
        <v>29</v>
      </c>
      <c r="K4" s="61">
        <f t="shared" ref="K4:K33" si="1">I4+J4</f>
        <v>115.75</v>
      </c>
      <c r="L4" s="63" t="s">
        <v>381</v>
      </c>
    </row>
    <row r="5" spans="1:20" s="61" customFormat="1" ht="37.5" x14ac:dyDescent="0.25">
      <c r="A5" s="61">
        <v>2</v>
      </c>
      <c r="B5" s="62" t="s">
        <v>339</v>
      </c>
      <c r="C5" s="105" t="s">
        <v>81</v>
      </c>
      <c r="D5" s="63">
        <v>11</v>
      </c>
      <c r="E5" s="62" t="s">
        <v>371</v>
      </c>
      <c r="F5" s="61">
        <v>27</v>
      </c>
      <c r="G5" s="61">
        <v>28</v>
      </c>
      <c r="H5" s="61">
        <v>30</v>
      </c>
      <c r="I5" s="61">
        <f t="shared" si="0"/>
        <v>85</v>
      </c>
      <c r="J5" s="61">
        <v>30</v>
      </c>
      <c r="K5" s="61">
        <f t="shared" si="1"/>
        <v>115</v>
      </c>
      <c r="L5" s="63" t="s">
        <v>382</v>
      </c>
    </row>
    <row r="6" spans="1:20" s="65" customFormat="1" ht="37.5" x14ac:dyDescent="0.25">
      <c r="A6" s="61">
        <v>3</v>
      </c>
      <c r="B6" s="62" t="s">
        <v>338</v>
      </c>
      <c r="C6" s="105" t="s">
        <v>81</v>
      </c>
      <c r="D6" s="63">
        <v>11</v>
      </c>
      <c r="E6" s="62" t="s">
        <v>124</v>
      </c>
      <c r="F6" s="61">
        <v>28.5</v>
      </c>
      <c r="G6" s="61">
        <v>25</v>
      </c>
      <c r="H6" s="61">
        <v>30</v>
      </c>
      <c r="I6" s="61">
        <f t="shared" si="0"/>
        <v>83.5</v>
      </c>
      <c r="J6" s="61">
        <v>30</v>
      </c>
      <c r="K6" s="61">
        <f t="shared" si="1"/>
        <v>113.5</v>
      </c>
      <c r="L6" s="63" t="s">
        <v>382</v>
      </c>
      <c r="M6" s="64"/>
      <c r="N6" s="64"/>
      <c r="O6" s="64"/>
      <c r="P6" s="64"/>
      <c r="Q6" s="64"/>
      <c r="R6" s="64"/>
      <c r="S6" s="64"/>
      <c r="T6" s="64"/>
    </row>
    <row r="7" spans="1:20" s="61" customFormat="1" ht="37.5" x14ac:dyDescent="0.25">
      <c r="A7" s="61">
        <v>4</v>
      </c>
      <c r="B7" s="62" t="s">
        <v>329</v>
      </c>
      <c r="C7" s="105" t="s">
        <v>73</v>
      </c>
      <c r="D7" s="63">
        <v>11</v>
      </c>
      <c r="E7" s="62" t="s">
        <v>361</v>
      </c>
      <c r="F7" s="61">
        <v>25.5</v>
      </c>
      <c r="G7" s="61">
        <v>29</v>
      </c>
      <c r="H7" s="61">
        <v>28.75</v>
      </c>
      <c r="I7" s="61">
        <f t="shared" si="0"/>
        <v>83.25</v>
      </c>
      <c r="J7" s="61">
        <v>30</v>
      </c>
      <c r="K7" s="61">
        <f t="shared" si="1"/>
        <v>113.25</v>
      </c>
      <c r="L7" s="63" t="s">
        <v>382</v>
      </c>
    </row>
    <row r="8" spans="1:20" s="61" customFormat="1" ht="37.5" x14ac:dyDescent="0.25">
      <c r="A8" s="61">
        <v>5</v>
      </c>
      <c r="B8" s="62" t="s">
        <v>344</v>
      </c>
      <c r="C8" s="105" t="s">
        <v>73</v>
      </c>
      <c r="D8" s="63">
        <v>11</v>
      </c>
      <c r="E8" s="62" t="s">
        <v>374</v>
      </c>
      <c r="F8" s="61">
        <v>28.5</v>
      </c>
      <c r="G8" s="61">
        <v>27</v>
      </c>
      <c r="H8" s="61">
        <v>28.25</v>
      </c>
      <c r="I8" s="61">
        <f t="shared" si="0"/>
        <v>83.75</v>
      </c>
      <c r="J8" s="61">
        <v>28</v>
      </c>
      <c r="K8" s="61">
        <f t="shared" si="1"/>
        <v>111.75</v>
      </c>
      <c r="L8" s="63" t="s">
        <v>382</v>
      </c>
    </row>
    <row r="9" spans="1:20" s="61" customFormat="1" ht="56.25" x14ac:dyDescent="0.25">
      <c r="A9" s="61">
        <v>6</v>
      </c>
      <c r="B9" s="62" t="s">
        <v>347</v>
      </c>
      <c r="C9" s="105" t="s">
        <v>79</v>
      </c>
      <c r="D9" s="63">
        <v>11</v>
      </c>
      <c r="E9" s="62" t="s">
        <v>287</v>
      </c>
      <c r="F9" s="61">
        <v>28.5</v>
      </c>
      <c r="G9" s="61">
        <v>27</v>
      </c>
      <c r="H9" s="61">
        <v>27.25</v>
      </c>
      <c r="I9" s="61">
        <f t="shared" si="0"/>
        <v>82.75</v>
      </c>
      <c r="J9" s="61">
        <v>29</v>
      </c>
      <c r="K9" s="61">
        <f t="shared" si="1"/>
        <v>111.75</v>
      </c>
      <c r="L9" s="63" t="s">
        <v>382</v>
      </c>
    </row>
    <row r="10" spans="1:20" s="61" customFormat="1" ht="37.5" x14ac:dyDescent="0.25">
      <c r="A10" s="61">
        <v>7</v>
      </c>
      <c r="B10" s="62" t="s">
        <v>343</v>
      </c>
      <c r="C10" s="105" t="s">
        <v>73</v>
      </c>
      <c r="D10" s="63">
        <v>11</v>
      </c>
      <c r="E10" s="62" t="s">
        <v>361</v>
      </c>
      <c r="F10" s="61">
        <v>27</v>
      </c>
      <c r="G10" s="61">
        <v>25</v>
      </c>
      <c r="H10" s="61">
        <v>29.25</v>
      </c>
      <c r="I10" s="61">
        <f t="shared" si="0"/>
        <v>81.25</v>
      </c>
      <c r="J10" s="61">
        <v>30</v>
      </c>
      <c r="K10" s="61">
        <f t="shared" si="1"/>
        <v>111.25</v>
      </c>
      <c r="L10" s="63" t="s">
        <v>382</v>
      </c>
    </row>
    <row r="11" spans="1:20" s="61" customFormat="1" ht="37.5" x14ac:dyDescent="0.25">
      <c r="A11" s="61">
        <v>8</v>
      </c>
      <c r="B11" s="62" t="s">
        <v>312</v>
      </c>
      <c r="C11" s="105" t="s">
        <v>74</v>
      </c>
      <c r="D11" s="63">
        <v>11</v>
      </c>
      <c r="E11" s="62" t="s">
        <v>360</v>
      </c>
      <c r="F11" s="61">
        <v>28.5</v>
      </c>
      <c r="G11" s="61">
        <v>23</v>
      </c>
      <c r="H11" s="61">
        <v>28.75</v>
      </c>
      <c r="I11" s="61">
        <f t="shared" si="0"/>
        <v>80.25</v>
      </c>
      <c r="J11" s="61">
        <v>30</v>
      </c>
      <c r="K11" s="61">
        <f t="shared" si="1"/>
        <v>110.25</v>
      </c>
      <c r="L11" s="63" t="s">
        <v>383</v>
      </c>
    </row>
    <row r="12" spans="1:20" s="61" customFormat="1" x14ac:dyDescent="0.25">
      <c r="A12" s="61">
        <v>9</v>
      </c>
      <c r="B12" s="62" t="s">
        <v>346</v>
      </c>
      <c r="C12" s="105" t="s">
        <v>91</v>
      </c>
      <c r="D12" s="63">
        <v>11</v>
      </c>
      <c r="E12" s="62" t="s">
        <v>299</v>
      </c>
      <c r="F12" s="61">
        <v>28.5</v>
      </c>
      <c r="G12" s="61">
        <v>24</v>
      </c>
      <c r="H12" s="61">
        <v>29.75</v>
      </c>
      <c r="I12" s="61">
        <f t="shared" si="0"/>
        <v>82.25</v>
      </c>
      <c r="J12" s="61">
        <v>27</v>
      </c>
      <c r="K12" s="61">
        <f t="shared" si="1"/>
        <v>109.25</v>
      </c>
      <c r="L12" s="63" t="s">
        <v>383</v>
      </c>
    </row>
    <row r="13" spans="1:20" s="61" customFormat="1" ht="37.5" x14ac:dyDescent="0.25">
      <c r="A13" s="61">
        <v>10</v>
      </c>
      <c r="B13" s="62" t="s">
        <v>334</v>
      </c>
      <c r="C13" s="105" t="s">
        <v>91</v>
      </c>
      <c r="D13" s="63">
        <v>11</v>
      </c>
      <c r="E13" s="62" t="s">
        <v>368</v>
      </c>
      <c r="F13" s="61">
        <v>30</v>
      </c>
      <c r="G13" s="61">
        <v>26</v>
      </c>
      <c r="H13" s="61">
        <v>25.25</v>
      </c>
      <c r="I13" s="61">
        <f t="shared" si="0"/>
        <v>81.25</v>
      </c>
      <c r="J13" s="61">
        <v>28</v>
      </c>
      <c r="K13" s="61">
        <f t="shared" si="1"/>
        <v>109.25</v>
      </c>
      <c r="L13" s="63" t="s">
        <v>383</v>
      </c>
    </row>
    <row r="14" spans="1:20" s="61" customFormat="1" ht="37.5" x14ac:dyDescent="0.25">
      <c r="A14" s="61">
        <v>11</v>
      </c>
      <c r="B14" s="62" t="s">
        <v>340</v>
      </c>
      <c r="C14" s="105" t="s">
        <v>73</v>
      </c>
      <c r="D14" s="63">
        <v>11</v>
      </c>
      <c r="E14" s="62" t="s">
        <v>361</v>
      </c>
      <c r="F14" s="61">
        <v>25.5</v>
      </c>
      <c r="G14" s="61">
        <v>27</v>
      </c>
      <c r="H14" s="61">
        <v>28.75</v>
      </c>
      <c r="I14" s="61">
        <f t="shared" si="0"/>
        <v>81.25</v>
      </c>
      <c r="J14" s="61">
        <v>28</v>
      </c>
      <c r="K14" s="61">
        <f t="shared" si="1"/>
        <v>109.25</v>
      </c>
      <c r="L14" s="63" t="s">
        <v>383</v>
      </c>
    </row>
    <row r="15" spans="1:20" s="61" customFormat="1" ht="37.5" x14ac:dyDescent="0.25">
      <c r="A15" s="61">
        <v>12</v>
      </c>
      <c r="B15" s="62" t="s">
        <v>325</v>
      </c>
      <c r="C15" s="105" t="s">
        <v>81</v>
      </c>
      <c r="D15" s="63">
        <v>11</v>
      </c>
      <c r="E15" s="62" t="s">
        <v>124</v>
      </c>
      <c r="F15" s="61">
        <v>28.5</v>
      </c>
      <c r="G15" s="61">
        <v>24</v>
      </c>
      <c r="H15" s="61">
        <v>27</v>
      </c>
      <c r="I15" s="61">
        <f t="shared" si="0"/>
        <v>79.5</v>
      </c>
      <c r="J15" s="61">
        <v>29</v>
      </c>
      <c r="K15" s="61">
        <f t="shared" si="1"/>
        <v>108.5</v>
      </c>
      <c r="L15" s="63" t="s">
        <v>383</v>
      </c>
    </row>
    <row r="16" spans="1:20" s="61" customFormat="1" ht="30" customHeight="1" x14ac:dyDescent="0.25">
      <c r="A16" s="61">
        <v>13</v>
      </c>
      <c r="B16" s="62" t="s">
        <v>350</v>
      </c>
      <c r="C16" s="105" t="s">
        <v>86</v>
      </c>
      <c r="D16" s="63">
        <v>11</v>
      </c>
      <c r="E16" s="62" t="s">
        <v>123</v>
      </c>
      <c r="F16" s="61">
        <v>25.5</v>
      </c>
      <c r="G16" s="61">
        <v>24</v>
      </c>
      <c r="H16" s="61">
        <v>29.5</v>
      </c>
      <c r="I16" s="61">
        <f t="shared" si="0"/>
        <v>79</v>
      </c>
      <c r="J16" s="61">
        <v>29</v>
      </c>
      <c r="K16" s="61">
        <f t="shared" si="1"/>
        <v>108</v>
      </c>
      <c r="L16" s="63" t="s">
        <v>383</v>
      </c>
    </row>
    <row r="17" spans="1:12" s="61" customFormat="1" ht="39" customHeight="1" x14ac:dyDescent="0.25">
      <c r="A17" s="61">
        <v>14</v>
      </c>
      <c r="B17" s="62" t="s">
        <v>320</v>
      </c>
      <c r="C17" s="105" t="s">
        <v>81</v>
      </c>
      <c r="D17" s="63">
        <v>11</v>
      </c>
      <c r="E17" s="62" t="s">
        <v>124</v>
      </c>
      <c r="F17" s="61">
        <v>25.5</v>
      </c>
      <c r="G17" s="61">
        <v>28</v>
      </c>
      <c r="H17" s="61">
        <v>22.5</v>
      </c>
      <c r="I17" s="61">
        <f t="shared" si="0"/>
        <v>76</v>
      </c>
      <c r="J17" s="61">
        <v>30</v>
      </c>
      <c r="K17" s="61">
        <f t="shared" si="1"/>
        <v>106</v>
      </c>
      <c r="L17" s="63"/>
    </row>
    <row r="18" spans="1:12" s="61" customFormat="1" ht="37.5" x14ac:dyDescent="0.25">
      <c r="A18" s="61">
        <v>15</v>
      </c>
      <c r="B18" s="62" t="s">
        <v>330</v>
      </c>
      <c r="C18" s="105" t="s">
        <v>201</v>
      </c>
      <c r="D18" s="63">
        <v>11</v>
      </c>
      <c r="E18" s="62" t="s">
        <v>305</v>
      </c>
      <c r="F18" s="61">
        <v>27</v>
      </c>
      <c r="G18" s="61">
        <v>26</v>
      </c>
      <c r="H18" s="61">
        <v>29.75</v>
      </c>
      <c r="I18" s="61">
        <f t="shared" si="0"/>
        <v>82.75</v>
      </c>
      <c r="J18" s="61">
        <v>23</v>
      </c>
      <c r="K18" s="61">
        <f t="shared" si="1"/>
        <v>105.75</v>
      </c>
      <c r="L18" s="63"/>
    </row>
    <row r="19" spans="1:12" s="61" customFormat="1" ht="37.5" x14ac:dyDescent="0.25">
      <c r="A19" s="61">
        <v>16</v>
      </c>
      <c r="B19" s="62" t="s">
        <v>318</v>
      </c>
      <c r="C19" s="105" t="s">
        <v>73</v>
      </c>
      <c r="D19" s="63">
        <v>11</v>
      </c>
      <c r="E19" s="62" t="s">
        <v>363</v>
      </c>
      <c r="F19" s="61">
        <v>25.5</v>
      </c>
      <c r="G19" s="61">
        <v>26</v>
      </c>
      <c r="H19" s="61">
        <v>28</v>
      </c>
      <c r="I19" s="61">
        <f t="shared" si="0"/>
        <v>79.5</v>
      </c>
      <c r="J19" s="61">
        <v>26</v>
      </c>
      <c r="K19" s="61">
        <f t="shared" si="1"/>
        <v>105.5</v>
      </c>
      <c r="L19" s="63"/>
    </row>
    <row r="20" spans="1:12" s="61" customFormat="1" ht="37.5" x14ac:dyDescent="0.25">
      <c r="A20" s="61">
        <v>17</v>
      </c>
      <c r="B20" s="62" t="s">
        <v>313</v>
      </c>
      <c r="C20" s="105" t="s">
        <v>74</v>
      </c>
      <c r="D20" s="63">
        <v>11</v>
      </c>
      <c r="E20" s="62" t="s">
        <v>360</v>
      </c>
      <c r="F20" s="61">
        <v>27</v>
      </c>
      <c r="G20" s="61">
        <v>24</v>
      </c>
      <c r="H20" s="61">
        <v>25.75</v>
      </c>
      <c r="I20" s="61">
        <f t="shared" si="0"/>
        <v>76.75</v>
      </c>
      <c r="J20" s="61">
        <v>28</v>
      </c>
      <c r="K20" s="61">
        <f t="shared" si="1"/>
        <v>104.75</v>
      </c>
      <c r="L20" s="63"/>
    </row>
    <row r="21" spans="1:12" s="61" customFormat="1" ht="37.5" x14ac:dyDescent="0.25">
      <c r="A21" s="61">
        <v>18</v>
      </c>
      <c r="B21" s="62" t="s">
        <v>328</v>
      </c>
      <c r="C21" s="105" t="s">
        <v>74</v>
      </c>
      <c r="D21" s="63">
        <v>11</v>
      </c>
      <c r="E21" s="62" t="s">
        <v>360</v>
      </c>
      <c r="F21" s="61">
        <v>25.5</v>
      </c>
      <c r="G21" s="61">
        <v>24</v>
      </c>
      <c r="H21" s="61">
        <v>27.25</v>
      </c>
      <c r="I21" s="61">
        <f t="shared" si="0"/>
        <v>76.75</v>
      </c>
      <c r="J21" s="61">
        <v>28</v>
      </c>
      <c r="K21" s="61">
        <f t="shared" si="1"/>
        <v>104.75</v>
      </c>
      <c r="L21" s="63"/>
    </row>
    <row r="22" spans="1:12" s="61" customFormat="1" x14ac:dyDescent="0.25">
      <c r="A22" s="61">
        <v>19</v>
      </c>
      <c r="B22" s="62" t="s">
        <v>345</v>
      </c>
      <c r="C22" s="105" t="s">
        <v>80</v>
      </c>
      <c r="D22" s="63">
        <v>11</v>
      </c>
      <c r="E22" s="62" t="s">
        <v>232</v>
      </c>
      <c r="F22" s="61">
        <v>24</v>
      </c>
      <c r="G22" s="61">
        <v>25</v>
      </c>
      <c r="H22" s="61">
        <v>25.75</v>
      </c>
      <c r="I22" s="61">
        <f t="shared" si="0"/>
        <v>74.75</v>
      </c>
      <c r="J22" s="61">
        <v>30</v>
      </c>
      <c r="K22" s="61">
        <f t="shared" si="1"/>
        <v>104.75</v>
      </c>
      <c r="L22" s="63"/>
    </row>
    <row r="23" spans="1:12" s="61" customFormat="1" ht="37.5" x14ac:dyDescent="0.25">
      <c r="A23" s="61">
        <v>20</v>
      </c>
      <c r="B23" s="62" t="s">
        <v>351</v>
      </c>
      <c r="C23" s="105" t="s">
        <v>73</v>
      </c>
      <c r="D23" s="63">
        <v>11</v>
      </c>
      <c r="E23" s="62" t="s">
        <v>294</v>
      </c>
      <c r="F23" s="61">
        <v>28.5</v>
      </c>
      <c r="G23" s="61">
        <v>25</v>
      </c>
      <c r="H23" s="61">
        <v>22</v>
      </c>
      <c r="I23" s="61">
        <f t="shared" si="0"/>
        <v>75.5</v>
      </c>
      <c r="J23" s="61">
        <v>29</v>
      </c>
      <c r="K23" s="61">
        <f t="shared" si="1"/>
        <v>104.5</v>
      </c>
      <c r="L23" s="63"/>
    </row>
    <row r="24" spans="1:12" s="61" customFormat="1" ht="37.5" x14ac:dyDescent="0.25">
      <c r="A24" s="61">
        <v>21</v>
      </c>
      <c r="B24" s="62" t="s">
        <v>335</v>
      </c>
      <c r="C24" s="105" t="s">
        <v>84</v>
      </c>
      <c r="D24" s="63">
        <v>11</v>
      </c>
      <c r="E24" s="62" t="s">
        <v>369</v>
      </c>
      <c r="F24" s="61">
        <v>28.5</v>
      </c>
      <c r="G24" s="61">
        <v>25</v>
      </c>
      <c r="H24" s="61">
        <v>26.75</v>
      </c>
      <c r="I24" s="61">
        <f t="shared" si="0"/>
        <v>80.25</v>
      </c>
      <c r="J24" s="61">
        <v>24</v>
      </c>
      <c r="K24" s="61">
        <f t="shared" si="1"/>
        <v>104.25</v>
      </c>
      <c r="L24" s="63"/>
    </row>
    <row r="25" spans="1:12" s="61" customFormat="1" x14ac:dyDescent="0.25">
      <c r="A25" s="61">
        <v>22</v>
      </c>
      <c r="B25" s="62" t="s">
        <v>333</v>
      </c>
      <c r="C25" s="105" t="s">
        <v>83</v>
      </c>
      <c r="D25" s="63">
        <v>11</v>
      </c>
      <c r="E25" s="62" t="s">
        <v>301</v>
      </c>
      <c r="F25" s="61">
        <v>22.5</v>
      </c>
      <c r="G25" s="61">
        <v>27</v>
      </c>
      <c r="H25" s="61">
        <v>26.5</v>
      </c>
      <c r="I25" s="61">
        <f t="shared" si="0"/>
        <v>76</v>
      </c>
      <c r="J25" s="61">
        <v>28</v>
      </c>
      <c r="K25" s="61">
        <f t="shared" si="1"/>
        <v>104</v>
      </c>
      <c r="L25" s="63"/>
    </row>
    <row r="26" spans="1:12" s="61" customFormat="1" ht="37.5" x14ac:dyDescent="0.25">
      <c r="A26" s="61">
        <v>23</v>
      </c>
      <c r="B26" s="66" t="s">
        <v>353</v>
      </c>
      <c r="C26" s="106" t="s">
        <v>100</v>
      </c>
      <c r="D26" s="63">
        <v>11</v>
      </c>
      <c r="E26" s="61" t="s">
        <v>146</v>
      </c>
      <c r="F26" s="61">
        <v>28.5</v>
      </c>
      <c r="G26" s="61">
        <v>24</v>
      </c>
      <c r="H26" s="61">
        <v>26.25</v>
      </c>
      <c r="I26" s="61">
        <f t="shared" si="0"/>
        <v>78.75</v>
      </c>
      <c r="J26" s="61">
        <v>24</v>
      </c>
      <c r="K26" s="61">
        <f t="shared" si="1"/>
        <v>102.75</v>
      </c>
      <c r="L26" s="63"/>
    </row>
    <row r="27" spans="1:12" s="61" customFormat="1" x14ac:dyDescent="0.25">
      <c r="A27" s="61">
        <v>24</v>
      </c>
      <c r="B27" s="62" t="s">
        <v>337</v>
      </c>
      <c r="C27" s="105" t="s">
        <v>205</v>
      </c>
      <c r="D27" s="63">
        <v>11</v>
      </c>
      <c r="E27" s="62" t="s">
        <v>311</v>
      </c>
      <c r="F27" s="61">
        <v>28.5</v>
      </c>
      <c r="G27" s="61">
        <v>28</v>
      </c>
      <c r="H27" s="61">
        <v>22</v>
      </c>
      <c r="I27" s="61">
        <f t="shared" si="0"/>
        <v>78.5</v>
      </c>
      <c r="J27" s="61">
        <v>24</v>
      </c>
      <c r="K27" s="61">
        <f t="shared" si="1"/>
        <v>102.5</v>
      </c>
      <c r="L27" s="63"/>
    </row>
    <row r="28" spans="1:12" s="61" customFormat="1" x14ac:dyDescent="0.25">
      <c r="A28" s="61">
        <v>25</v>
      </c>
      <c r="B28" s="62" t="s">
        <v>321</v>
      </c>
      <c r="C28" s="105" t="s">
        <v>205</v>
      </c>
      <c r="D28" s="63">
        <v>11</v>
      </c>
      <c r="E28" s="62" t="s">
        <v>311</v>
      </c>
      <c r="F28" s="61">
        <v>25.5</v>
      </c>
      <c r="G28" s="61">
        <v>24</v>
      </c>
      <c r="H28" s="61">
        <v>26.25</v>
      </c>
      <c r="I28" s="61">
        <f t="shared" si="0"/>
        <v>75.75</v>
      </c>
      <c r="J28" s="61">
        <v>25</v>
      </c>
      <c r="K28" s="61">
        <f t="shared" si="1"/>
        <v>100.75</v>
      </c>
      <c r="L28" s="63"/>
    </row>
    <row r="29" spans="1:12" s="61" customFormat="1" x14ac:dyDescent="0.25">
      <c r="A29" s="61">
        <v>26</v>
      </c>
      <c r="B29" s="62" t="s">
        <v>326</v>
      </c>
      <c r="C29" s="105" t="s">
        <v>72</v>
      </c>
      <c r="D29" s="63">
        <v>11</v>
      </c>
      <c r="E29" s="62" t="s">
        <v>366</v>
      </c>
      <c r="F29" s="61">
        <v>25.5</v>
      </c>
      <c r="G29" s="61">
        <v>23</v>
      </c>
      <c r="H29" s="61">
        <v>26</v>
      </c>
      <c r="I29" s="61">
        <f t="shared" si="0"/>
        <v>74.5</v>
      </c>
      <c r="J29" s="61">
        <v>26</v>
      </c>
      <c r="K29" s="61">
        <f t="shared" si="1"/>
        <v>100.5</v>
      </c>
      <c r="L29" s="63"/>
    </row>
    <row r="30" spans="1:12" s="61" customFormat="1" ht="37.5" x14ac:dyDescent="0.25">
      <c r="A30" s="61">
        <v>27</v>
      </c>
      <c r="B30" s="62" t="s">
        <v>317</v>
      </c>
      <c r="C30" s="105" t="s">
        <v>73</v>
      </c>
      <c r="D30" s="63">
        <v>11</v>
      </c>
      <c r="E30" s="62" t="s">
        <v>363</v>
      </c>
      <c r="F30" s="61">
        <v>25.5</v>
      </c>
      <c r="G30" s="61">
        <v>24</v>
      </c>
      <c r="H30" s="61">
        <v>24</v>
      </c>
      <c r="I30" s="61">
        <f t="shared" si="0"/>
        <v>73.5</v>
      </c>
      <c r="J30" s="61">
        <v>27</v>
      </c>
      <c r="K30" s="61">
        <f t="shared" si="1"/>
        <v>100.5</v>
      </c>
      <c r="L30" s="63"/>
    </row>
    <row r="31" spans="1:12" s="61" customFormat="1" x14ac:dyDescent="0.25">
      <c r="A31" s="61">
        <v>28</v>
      </c>
      <c r="B31" s="66" t="s">
        <v>357</v>
      </c>
      <c r="C31" s="106" t="s">
        <v>380</v>
      </c>
      <c r="D31" s="63">
        <v>11</v>
      </c>
      <c r="E31" s="61" t="s">
        <v>116</v>
      </c>
      <c r="F31" s="61">
        <v>21</v>
      </c>
      <c r="G31" s="61">
        <v>25</v>
      </c>
      <c r="H31" s="61">
        <v>29.75</v>
      </c>
      <c r="I31" s="61">
        <f t="shared" si="0"/>
        <v>75.75</v>
      </c>
      <c r="J31" s="61">
        <v>24</v>
      </c>
      <c r="K31" s="61">
        <f t="shared" si="1"/>
        <v>99.75</v>
      </c>
      <c r="L31" s="63"/>
    </row>
    <row r="32" spans="1:12" s="61" customFormat="1" x14ac:dyDescent="0.25">
      <c r="A32" s="61">
        <v>29</v>
      </c>
      <c r="B32" s="62" t="s">
        <v>315</v>
      </c>
      <c r="C32" s="105" t="s">
        <v>69</v>
      </c>
      <c r="D32" s="63">
        <v>11</v>
      </c>
      <c r="E32" s="62" t="s">
        <v>362</v>
      </c>
      <c r="F32" s="61">
        <v>25.5</v>
      </c>
      <c r="G32" s="61">
        <v>26</v>
      </c>
      <c r="H32" s="61">
        <v>23.75</v>
      </c>
      <c r="I32" s="61">
        <f t="shared" si="0"/>
        <v>75.25</v>
      </c>
      <c r="J32" s="61">
        <v>22</v>
      </c>
      <c r="K32" s="61">
        <f t="shared" si="1"/>
        <v>97.25</v>
      </c>
      <c r="L32" s="63"/>
    </row>
    <row r="33" spans="1:12" s="61" customFormat="1" x14ac:dyDescent="0.25">
      <c r="A33" s="61">
        <v>30</v>
      </c>
      <c r="B33" s="66" t="s">
        <v>358</v>
      </c>
      <c r="C33" s="106" t="s">
        <v>86</v>
      </c>
      <c r="D33" s="63">
        <v>11</v>
      </c>
      <c r="E33" s="61" t="s">
        <v>309</v>
      </c>
      <c r="F33" s="61">
        <v>28.5</v>
      </c>
      <c r="G33" s="61">
        <v>24</v>
      </c>
      <c r="H33" s="61">
        <v>27.5</v>
      </c>
      <c r="I33" s="61">
        <f t="shared" si="0"/>
        <v>80</v>
      </c>
      <c r="J33" s="61">
        <v>16</v>
      </c>
      <c r="K33" s="61">
        <f t="shared" si="1"/>
        <v>96</v>
      </c>
      <c r="L33" s="63"/>
    </row>
    <row r="34" spans="1:12" s="30" customFormat="1" x14ac:dyDescent="0.25">
      <c r="A34" s="74">
        <v>31</v>
      </c>
      <c r="B34" s="46" t="s">
        <v>354</v>
      </c>
      <c r="C34" s="44" t="s">
        <v>205</v>
      </c>
      <c r="D34" s="50">
        <v>11</v>
      </c>
      <c r="E34" s="32" t="s">
        <v>377</v>
      </c>
      <c r="F34" s="32">
        <v>25.5</v>
      </c>
      <c r="G34" s="32">
        <v>27</v>
      </c>
      <c r="H34" s="32">
        <v>20.75</v>
      </c>
      <c r="I34" s="30">
        <f t="shared" si="0"/>
        <v>73.25</v>
      </c>
      <c r="J34" s="32"/>
      <c r="K34" s="32"/>
      <c r="L34" s="50"/>
    </row>
    <row r="35" spans="1:12" s="30" customFormat="1" ht="56.25" x14ac:dyDescent="0.25">
      <c r="A35" s="74">
        <v>32</v>
      </c>
      <c r="B35" s="31" t="s">
        <v>319</v>
      </c>
      <c r="C35" s="43" t="s">
        <v>79</v>
      </c>
      <c r="D35" s="49">
        <v>11</v>
      </c>
      <c r="E35" s="31" t="s">
        <v>287</v>
      </c>
      <c r="F35" s="30">
        <v>25.5</v>
      </c>
      <c r="G35" s="30">
        <v>23</v>
      </c>
      <c r="H35" s="30">
        <v>24.5</v>
      </c>
      <c r="I35" s="30">
        <f t="shared" si="0"/>
        <v>73</v>
      </c>
      <c r="L35" s="49"/>
    </row>
    <row r="36" spans="1:12" s="30" customFormat="1" x14ac:dyDescent="0.25">
      <c r="A36" s="74">
        <v>33</v>
      </c>
      <c r="B36" s="31" t="s">
        <v>331</v>
      </c>
      <c r="C36" s="43" t="s">
        <v>70</v>
      </c>
      <c r="D36" s="49">
        <v>11</v>
      </c>
      <c r="E36" s="31" t="s">
        <v>102</v>
      </c>
      <c r="F36" s="30">
        <v>25.5</v>
      </c>
      <c r="G36" s="30">
        <v>21</v>
      </c>
      <c r="H36" s="30">
        <v>26</v>
      </c>
      <c r="I36" s="30">
        <f t="shared" si="0"/>
        <v>72.5</v>
      </c>
      <c r="L36" s="49"/>
    </row>
    <row r="37" spans="1:12" ht="37.5" x14ac:dyDescent="0.25">
      <c r="A37" s="74">
        <v>34</v>
      </c>
      <c r="B37" s="46" t="s">
        <v>352</v>
      </c>
      <c r="C37" s="44" t="s">
        <v>73</v>
      </c>
      <c r="D37" s="50">
        <v>11</v>
      </c>
      <c r="E37" s="32" t="s">
        <v>363</v>
      </c>
      <c r="F37" s="32">
        <v>21</v>
      </c>
      <c r="G37" s="32">
        <v>22</v>
      </c>
      <c r="H37" s="32">
        <v>29</v>
      </c>
      <c r="I37" s="30">
        <f t="shared" si="0"/>
        <v>72</v>
      </c>
    </row>
    <row r="38" spans="1:12" ht="37.5" x14ac:dyDescent="0.25">
      <c r="A38" s="74">
        <v>35</v>
      </c>
      <c r="B38" s="31" t="s">
        <v>314</v>
      </c>
      <c r="C38" s="43" t="s">
        <v>73</v>
      </c>
      <c r="D38" s="49">
        <v>11</v>
      </c>
      <c r="E38" s="31" t="s">
        <v>361</v>
      </c>
      <c r="F38" s="30">
        <v>19.5</v>
      </c>
      <c r="G38" s="30">
        <v>24</v>
      </c>
      <c r="H38" s="30">
        <v>28</v>
      </c>
      <c r="I38" s="30">
        <f t="shared" si="0"/>
        <v>71.5</v>
      </c>
      <c r="J38" s="30"/>
      <c r="K38" s="30"/>
      <c r="L38" s="49"/>
    </row>
    <row r="39" spans="1:12" ht="37.5" x14ac:dyDescent="0.25">
      <c r="A39" s="74">
        <v>36</v>
      </c>
      <c r="B39" s="33" t="s">
        <v>349</v>
      </c>
      <c r="C39" s="97" t="s">
        <v>82</v>
      </c>
      <c r="D39" s="50">
        <v>11</v>
      </c>
      <c r="E39" s="33" t="s">
        <v>376</v>
      </c>
      <c r="F39" s="32">
        <v>27</v>
      </c>
      <c r="G39" s="32">
        <v>22</v>
      </c>
      <c r="H39" s="32">
        <v>22.25</v>
      </c>
      <c r="I39" s="30">
        <f t="shared" si="0"/>
        <v>71.25</v>
      </c>
    </row>
    <row r="40" spans="1:12" x14ac:dyDescent="0.25">
      <c r="A40" s="74">
        <v>37</v>
      </c>
      <c r="B40" s="31" t="s">
        <v>332</v>
      </c>
      <c r="C40" s="43" t="s">
        <v>94</v>
      </c>
      <c r="D40" s="49">
        <v>11</v>
      </c>
      <c r="E40" s="31" t="s">
        <v>367</v>
      </c>
      <c r="F40" s="30">
        <v>27</v>
      </c>
      <c r="G40" s="30">
        <v>22</v>
      </c>
      <c r="H40" s="30">
        <v>21.5</v>
      </c>
      <c r="I40" s="30">
        <f t="shared" si="0"/>
        <v>70.5</v>
      </c>
      <c r="J40" s="30"/>
      <c r="K40" s="30"/>
      <c r="L40" s="49"/>
    </row>
    <row r="41" spans="1:12" ht="37.5" x14ac:dyDescent="0.25">
      <c r="A41" s="74">
        <v>38</v>
      </c>
      <c r="B41" s="31" t="s">
        <v>324</v>
      </c>
      <c r="C41" s="43" t="s">
        <v>85</v>
      </c>
      <c r="D41" s="49">
        <v>11</v>
      </c>
      <c r="E41" s="31" t="s">
        <v>365</v>
      </c>
      <c r="F41" s="30">
        <v>25.5</v>
      </c>
      <c r="G41" s="30">
        <v>21</v>
      </c>
      <c r="H41" s="30">
        <v>23</v>
      </c>
      <c r="I41" s="30">
        <f t="shared" si="0"/>
        <v>69.5</v>
      </c>
      <c r="J41" s="30"/>
      <c r="K41" s="30"/>
      <c r="L41" s="49"/>
    </row>
    <row r="42" spans="1:12" ht="37.5" x14ac:dyDescent="0.25">
      <c r="A42" s="74">
        <v>39</v>
      </c>
      <c r="B42" s="46" t="s">
        <v>355</v>
      </c>
      <c r="C42" s="44" t="s">
        <v>359</v>
      </c>
      <c r="D42" s="50">
        <v>11</v>
      </c>
      <c r="E42" s="32" t="s">
        <v>378</v>
      </c>
      <c r="F42" s="32">
        <v>27</v>
      </c>
      <c r="G42" s="32">
        <v>21</v>
      </c>
      <c r="H42" s="32">
        <v>21.5</v>
      </c>
      <c r="I42" s="30">
        <f t="shared" si="0"/>
        <v>69.5</v>
      </c>
    </row>
    <row r="43" spans="1:12" x14ac:dyDescent="0.25">
      <c r="A43" s="74">
        <v>40</v>
      </c>
      <c r="B43" s="46" t="s">
        <v>356</v>
      </c>
      <c r="C43" s="44" t="s">
        <v>88</v>
      </c>
      <c r="D43" s="50">
        <v>11</v>
      </c>
      <c r="E43" s="32" t="s">
        <v>126</v>
      </c>
      <c r="F43" s="32">
        <v>24</v>
      </c>
      <c r="G43" s="32">
        <v>20</v>
      </c>
      <c r="H43" s="32">
        <v>25.5</v>
      </c>
      <c r="I43" s="30">
        <f t="shared" si="0"/>
        <v>69.5</v>
      </c>
    </row>
    <row r="44" spans="1:12" x14ac:dyDescent="0.25">
      <c r="A44" s="74">
        <v>41</v>
      </c>
      <c r="B44" s="31" t="s">
        <v>316</v>
      </c>
      <c r="C44" s="43" t="s">
        <v>100</v>
      </c>
      <c r="D44" s="49">
        <v>11</v>
      </c>
      <c r="E44" s="31" t="s">
        <v>146</v>
      </c>
      <c r="F44" s="30">
        <v>21</v>
      </c>
      <c r="G44" s="30">
        <v>22</v>
      </c>
      <c r="H44" s="30">
        <v>25.5</v>
      </c>
      <c r="I44" s="30">
        <f t="shared" si="0"/>
        <v>68.5</v>
      </c>
      <c r="J44" s="30"/>
      <c r="K44" s="30"/>
      <c r="L44" s="49"/>
    </row>
    <row r="45" spans="1:12" x14ac:dyDescent="0.25">
      <c r="A45" s="74">
        <v>42</v>
      </c>
      <c r="B45" s="33" t="s">
        <v>342</v>
      </c>
      <c r="C45" s="97" t="s">
        <v>87</v>
      </c>
      <c r="D45" s="50">
        <v>11</v>
      </c>
      <c r="E45" s="33" t="s">
        <v>373</v>
      </c>
      <c r="F45" s="32">
        <v>25.5</v>
      </c>
      <c r="G45" s="32">
        <v>23</v>
      </c>
      <c r="H45" s="32">
        <v>19.5</v>
      </c>
      <c r="I45" s="30">
        <f t="shared" si="0"/>
        <v>68</v>
      </c>
    </row>
    <row r="46" spans="1:12" ht="37.5" x14ac:dyDescent="0.25">
      <c r="A46" s="74">
        <v>43</v>
      </c>
      <c r="B46" s="31" t="s">
        <v>336</v>
      </c>
      <c r="C46" s="43" t="s">
        <v>80</v>
      </c>
      <c r="D46" s="49">
        <v>11</v>
      </c>
      <c r="E46" s="31" t="s">
        <v>370</v>
      </c>
      <c r="F46" s="30">
        <v>24</v>
      </c>
      <c r="G46" s="30">
        <v>21</v>
      </c>
      <c r="H46" s="30">
        <v>20</v>
      </c>
      <c r="I46" s="30">
        <f t="shared" si="0"/>
        <v>65</v>
      </c>
      <c r="J46" s="30"/>
      <c r="K46" s="30"/>
      <c r="L46" s="49"/>
    </row>
    <row r="47" spans="1:12" ht="37.5" x14ac:dyDescent="0.25">
      <c r="A47" s="74">
        <v>44</v>
      </c>
      <c r="B47" s="33" t="s">
        <v>348</v>
      </c>
      <c r="C47" s="97" t="s">
        <v>85</v>
      </c>
      <c r="D47" s="50">
        <v>11</v>
      </c>
      <c r="E47" s="33" t="s">
        <v>375</v>
      </c>
      <c r="F47" s="32">
        <v>25.5</v>
      </c>
      <c r="G47" s="32">
        <v>22</v>
      </c>
      <c r="H47" s="32">
        <v>14</v>
      </c>
      <c r="I47" s="30">
        <f t="shared" si="0"/>
        <v>61.5</v>
      </c>
    </row>
    <row r="48" spans="1:12" x14ac:dyDescent="0.25">
      <c r="A48" s="74">
        <v>45</v>
      </c>
      <c r="B48" s="31" t="s">
        <v>341</v>
      </c>
      <c r="C48" s="43" t="s">
        <v>92</v>
      </c>
      <c r="D48" s="49">
        <v>11</v>
      </c>
      <c r="E48" s="31" t="s">
        <v>372</v>
      </c>
      <c r="F48" s="30">
        <v>19.5</v>
      </c>
      <c r="G48" s="30">
        <v>21</v>
      </c>
      <c r="H48" s="30">
        <v>17.5</v>
      </c>
      <c r="I48" s="30">
        <f t="shared" si="0"/>
        <v>58</v>
      </c>
      <c r="J48" s="30"/>
      <c r="K48" s="30"/>
      <c r="L48" s="49"/>
    </row>
    <row r="49" spans="1:12" x14ac:dyDescent="0.25">
      <c r="A49" s="74">
        <v>46</v>
      </c>
      <c r="B49" s="31" t="s">
        <v>322</v>
      </c>
      <c r="C49" s="43" t="s">
        <v>71</v>
      </c>
      <c r="D49" s="49">
        <v>11</v>
      </c>
      <c r="E49" s="31" t="s">
        <v>364</v>
      </c>
      <c r="F49" s="30">
        <v>22.5</v>
      </c>
      <c r="G49" s="30">
        <v>14</v>
      </c>
      <c r="H49" s="30">
        <v>16.5</v>
      </c>
      <c r="I49" s="30">
        <f t="shared" si="0"/>
        <v>53</v>
      </c>
      <c r="J49" s="30"/>
      <c r="K49" s="30"/>
      <c r="L49" s="49"/>
    </row>
    <row r="50" spans="1:12" ht="37.5" x14ac:dyDescent="0.25">
      <c r="A50" s="74">
        <v>47</v>
      </c>
      <c r="B50" s="31" t="s">
        <v>323</v>
      </c>
      <c r="C50" s="43" t="s">
        <v>205</v>
      </c>
      <c r="D50" s="49">
        <v>11</v>
      </c>
      <c r="E50" s="31" t="s">
        <v>311</v>
      </c>
      <c r="F50" s="30">
        <v>22.5</v>
      </c>
      <c r="G50" s="30">
        <v>20</v>
      </c>
      <c r="H50" s="30">
        <v>3.5</v>
      </c>
      <c r="I50" s="30">
        <f t="shared" si="0"/>
        <v>46</v>
      </c>
      <c r="J50" s="30"/>
      <c r="K50" s="30"/>
      <c r="L50" s="49"/>
    </row>
    <row r="51" spans="1:12" x14ac:dyDescent="0.25">
      <c r="G51" s="34"/>
      <c r="H51" s="34"/>
      <c r="I51" s="34"/>
      <c r="J51" s="34"/>
      <c r="K51" s="34"/>
      <c r="L51" s="51"/>
    </row>
    <row r="53" spans="1:12" x14ac:dyDescent="0.25">
      <c r="A53" s="77"/>
      <c r="B53" s="46" t="s">
        <v>416</v>
      </c>
      <c r="C53" s="107"/>
    </row>
    <row r="54" spans="1:12" x14ac:dyDescent="0.25">
      <c r="A54" s="77"/>
      <c r="B54" s="80" t="s">
        <v>432</v>
      </c>
      <c r="C54" s="43" t="s">
        <v>78</v>
      </c>
    </row>
    <row r="55" spans="1:12" x14ac:dyDescent="0.25">
      <c r="A55" s="77"/>
      <c r="B55" s="80" t="s">
        <v>433</v>
      </c>
      <c r="C55" s="43" t="s">
        <v>80</v>
      </c>
    </row>
    <row r="56" spans="1:12" x14ac:dyDescent="0.25">
      <c r="A56" s="77"/>
      <c r="B56" s="80" t="s">
        <v>444</v>
      </c>
      <c r="C56" s="43" t="s">
        <v>380</v>
      </c>
    </row>
    <row r="57" spans="1:12" x14ac:dyDescent="0.25">
      <c r="A57" s="77"/>
      <c r="B57" s="80" t="s">
        <v>434</v>
      </c>
      <c r="C57" s="43" t="s">
        <v>76</v>
      </c>
    </row>
    <row r="58" spans="1:12" ht="36" customHeight="1" x14ac:dyDescent="0.25">
      <c r="A58" s="77"/>
      <c r="B58" s="80" t="s">
        <v>440</v>
      </c>
      <c r="C58" s="43" t="s">
        <v>79</v>
      </c>
    </row>
    <row r="59" spans="1:12" x14ac:dyDescent="0.25">
      <c r="A59" s="77"/>
      <c r="B59" s="80" t="s">
        <v>435</v>
      </c>
      <c r="C59" s="43" t="s">
        <v>91</v>
      </c>
    </row>
    <row r="60" spans="1:12" ht="37.5" x14ac:dyDescent="0.25">
      <c r="A60" s="77"/>
      <c r="B60" s="80" t="s">
        <v>445</v>
      </c>
      <c r="C60" s="43" t="s">
        <v>446</v>
      </c>
    </row>
    <row r="61" spans="1:12" ht="37.5" x14ac:dyDescent="0.25">
      <c r="A61" s="77"/>
      <c r="B61" s="80" t="s">
        <v>436</v>
      </c>
      <c r="C61" s="43" t="s">
        <v>453</v>
      </c>
    </row>
    <row r="62" spans="1:12" ht="37.5" x14ac:dyDescent="0.25">
      <c r="A62" s="77"/>
      <c r="B62" s="80" t="s">
        <v>437</v>
      </c>
      <c r="C62" s="43" t="s">
        <v>447</v>
      </c>
    </row>
    <row r="63" spans="1:12" ht="37.5" x14ac:dyDescent="0.25">
      <c r="A63" s="77"/>
      <c r="B63" s="80" t="s">
        <v>438</v>
      </c>
      <c r="C63" s="43" t="s">
        <v>448</v>
      </c>
    </row>
    <row r="64" spans="1:12" ht="37.5" x14ac:dyDescent="0.25">
      <c r="A64" s="77"/>
      <c r="B64" s="80" t="s">
        <v>439</v>
      </c>
      <c r="C64" s="43" t="s">
        <v>449</v>
      </c>
    </row>
    <row r="65" spans="1:3" ht="29.25" customHeight="1" x14ac:dyDescent="0.25">
      <c r="A65" s="77"/>
      <c r="B65" s="80" t="s">
        <v>443</v>
      </c>
      <c r="C65" s="43" t="s">
        <v>452</v>
      </c>
    </row>
    <row r="66" spans="1:3" ht="37.5" x14ac:dyDescent="0.25">
      <c r="A66" s="77"/>
      <c r="B66" s="80" t="s">
        <v>441</v>
      </c>
      <c r="C66" s="43" t="s">
        <v>450</v>
      </c>
    </row>
    <row r="67" spans="1:3" x14ac:dyDescent="0.25">
      <c r="A67" s="77"/>
      <c r="B67" s="80" t="s">
        <v>442</v>
      </c>
      <c r="C67" s="43" t="s">
        <v>451</v>
      </c>
    </row>
    <row r="68" spans="1:3" x14ac:dyDescent="0.25">
      <c r="B68" s="90"/>
    </row>
  </sheetData>
  <sortState ref="A3:L50">
    <sortCondition descending="1" ref="K4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8-й клас</vt:lpstr>
      <vt:lpstr>9-й клас</vt:lpstr>
      <vt:lpstr>10-й клас</vt:lpstr>
      <vt:lpstr>11-й клас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2023-11-27T07:34:01Z</cp:lastPrinted>
  <dcterms:created xsi:type="dcterms:W3CDTF">2021-11-15T14:31:00Z</dcterms:created>
  <dcterms:modified xsi:type="dcterms:W3CDTF">2024-12-09T11:49:07Z</dcterms:modified>
</cp:coreProperties>
</file>